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Questa_cartella_di_lavoro" defaultThemeVersion="124226"/>
  <bookViews>
    <workbookView xWindow="-15" yWindow="-15" windowWidth="24030" windowHeight="4950" tabRatio="920"/>
  </bookViews>
  <sheets>
    <sheet name="COP 1" sheetId="45878" r:id="rId1"/>
    <sheet name="Trend Lettori complesso 2018II" sheetId="45877" r:id="rId2"/>
    <sheet name="Lettori Quot complesso" sheetId="45876" r:id="rId3"/>
    <sheet name="Lett Periodici complesso" sheetId="45873" r:id="rId4"/>
    <sheet name="Lett Stampa complesso" sheetId="45872" r:id="rId5"/>
    <sheet name="Lett GM Quot 2018II" sheetId="45868" r:id="rId6"/>
    <sheet name="Lett Ult Per Suppl_2018II" sheetId="45869" r:id="rId7"/>
    <sheet name="Lett Ult Per Settim_2018II" sheetId="45870" r:id="rId8"/>
    <sheet name="Lett Ult Per Mens 2018II" sheetId="45871" r:id="rId9"/>
  </sheets>
  <definedNames>
    <definedName name="_xlnm._FilterDatabase" localSheetId="5" hidden="1">'Lett GM Quot 2018II'!#REF!</definedName>
    <definedName name="_xlnm._FilterDatabase" localSheetId="3" hidden="1">'Lett Periodici complesso'!#REF!</definedName>
    <definedName name="_xlnm._FilterDatabase" localSheetId="8" hidden="1">'Lett Ult Per Mens 2018II'!#REF!</definedName>
    <definedName name="_xlnm.Print_Area" localSheetId="0">'COP 1'!$A$1:$E$13</definedName>
    <definedName name="_xlnm.Print_Area" localSheetId="5">'Lett GM Quot 2018II'!$A$1:$N$63</definedName>
    <definedName name="_xlnm.Print_Area" localSheetId="3">'Lett Periodici complesso'!$A$1:$P$94</definedName>
    <definedName name="_xlnm.Print_Area" localSheetId="4">'Lett Stampa complesso'!$A$1:$D$94</definedName>
    <definedName name="_xlnm.Print_Area" localSheetId="8">'Lett Ult Per Mens 2018II'!$A$1:$N$43</definedName>
    <definedName name="_xlnm.Print_Area" localSheetId="7">'Lett Ult Per Settim_2018II'!$A$1:$N$41</definedName>
    <definedName name="_xlnm.Print_Area" localSheetId="6">'Lett Ult Per Suppl_2018II'!$A$1:$N$18</definedName>
    <definedName name="_xlnm.Print_Area" localSheetId="2">'Lettori Quot complesso'!$A$1:$L$93</definedName>
    <definedName name="_xlnm.Print_Area" localSheetId="1">'Trend Lettori complesso 2018II'!$A$1:$F$16</definedName>
    <definedName name="IDX" localSheetId="5">'Lett GM Quot 2018II'!#REF!</definedName>
    <definedName name="IDX" localSheetId="8">'Lett Ult Per Mens 2018II'!#REF!</definedName>
    <definedName name="IDX" localSheetId="7">'Lett Ult Per Settim_2018II'!#REF!</definedName>
    <definedName name="IDX" localSheetId="6">'Lett Ult Per Suppl_2018II'!#REF!</definedName>
    <definedName name="LIMITIFIDUCIARIMENSILIC" localSheetId="0">#REF!</definedName>
    <definedName name="LIMITIFIDUCIARIMENSILIC">#REF!</definedName>
    <definedName name="LIMITIFIDUCIARIMENSILICR" localSheetId="0">#REF!</definedName>
    <definedName name="LIMITIFIDUCIARIMENSILICR">#REF!</definedName>
    <definedName name="LIMITIFIDUCIARIQUOTIDIANIC" localSheetId="0">#REF!</definedName>
    <definedName name="LIMITIFIDUCIARIQUOTIDIANIC">#REF!</definedName>
    <definedName name="LIMITIFIDUCIARIQUOTIDIANICR">#REF!</definedName>
    <definedName name="LIMITIFIDUCIARISETTIMANALIC">#REF!</definedName>
    <definedName name="LIMITIFIDUCIARISETTIMANALICR">#REF!</definedName>
    <definedName name="LIMITIFIDUCIARISUPPLEMENTIC">#REF!</definedName>
    <definedName name="LIMITIFIDUCIARISUPPLEMENTICR">#REF!</definedName>
    <definedName name="_xlnm.Print_Titles" localSheetId="5">'Lett GM Quot 2018II'!$1:$9</definedName>
    <definedName name="_xlnm.Print_Titles" localSheetId="3">'Lett Periodici complesso'!$1:$7</definedName>
    <definedName name="_xlnm.Print_Titles" localSheetId="4">'Lett Stampa complesso'!$1:$7</definedName>
    <definedName name="_xlnm.Print_Titles" localSheetId="8">'Lett Ult Per Mens 2018II'!$2:$10</definedName>
    <definedName name="_xlnm.Print_Titles" localSheetId="7">'Lett Ult Per Settim_2018II'!$1:$10</definedName>
    <definedName name="_xlnm.Print_Titles" localSheetId="2">'Lettori Quot complesso'!$1:$6</definedName>
    <definedName name="_xlnm.Print_Titles" localSheetId="1">'Trend Lettori complesso 2018II'!$1:$6</definedName>
  </definedNames>
  <calcPr calcId="145621"/>
</workbook>
</file>

<file path=xl/calcChain.xml><?xml version="1.0" encoding="utf-8"?>
<calcChain xmlns="http://schemas.openxmlformats.org/spreadsheetml/2006/main">
  <c r="N9" i="45870" l="1"/>
  <c r="K9" i="45870"/>
  <c r="J9" i="45870"/>
  <c r="I9" i="45870"/>
  <c r="H9" i="45870"/>
  <c r="E9" i="45870"/>
  <c r="D9" i="45870"/>
  <c r="C9" i="45870"/>
  <c r="B9" i="45870"/>
  <c r="N8" i="45868" l="1"/>
  <c r="K8" i="45868"/>
  <c r="J8" i="45868"/>
  <c r="I8" i="45868"/>
  <c r="H8" i="45868"/>
  <c r="E8" i="45868"/>
  <c r="D8" i="45868"/>
  <c r="C8" i="45868"/>
  <c r="B8" i="45868"/>
  <c r="C13" i="45877" l="1"/>
  <c r="D13" i="45877"/>
  <c r="E13" i="45877"/>
  <c r="N7" i="45869" l="1"/>
  <c r="K7" i="45869"/>
  <c r="J7" i="45869"/>
  <c r="I7" i="45869"/>
  <c r="H7" i="45869"/>
  <c r="N6" i="45871" l="1"/>
  <c r="K6" i="45871"/>
  <c r="J6" i="45871"/>
  <c r="I6" i="45871"/>
  <c r="H6" i="45871"/>
  <c r="N6" i="45870"/>
  <c r="K6" i="45870"/>
  <c r="J6" i="45870"/>
  <c r="I6" i="45870"/>
  <c r="H6" i="45870"/>
  <c r="N9" i="45871" l="1"/>
  <c r="K9" i="45871"/>
  <c r="J9" i="45871"/>
  <c r="I9" i="45871"/>
  <c r="H9" i="45871"/>
  <c r="N6" i="45869"/>
  <c r="K6" i="45869"/>
  <c r="J6" i="45869"/>
  <c r="I6" i="45869"/>
  <c r="H6" i="45869"/>
  <c r="N6" i="45868"/>
  <c r="K6" i="45868"/>
  <c r="J6" i="45868"/>
  <c r="I6" i="45868"/>
  <c r="H6" i="45868"/>
  <c r="E7" i="45869"/>
  <c r="D7" i="45869"/>
  <c r="C7" i="45869"/>
  <c r="B7" i="45869"/>
  <c r="E9" i="45871"/>
  <c r="D9" i="45871"/>
  <c r="C9" i="45871"/>
  <c r="B9" i="45871"/>
  <c r="B13" i="45877" l="1"/>
</calcChain>
</file>

<file path=xl/sharedStrings.xml><?xml version="1.0" encoding="utf-8"?>
<sst xmlns="http://schemas.openxmlformats.org/spreadsheetml/2006/main" count="578" uniqueCount="272">
  <si>
    <t>TOTALE LETTORI MENSILI</t>
  </si>
  <si>
    <t>TOTALE LETTORI PERIODICI</t>
  </si>
  <si>
    <t>TOTALE LETTORI QUOTIDIANI</t>
  </si>
  <si>
    <t>TOTALE LETTORI SETTIMANALI</t>
  </si>
  <si>
    <t>POPOLAZIONE</t>
  </si>
  <si>
    <t>QUOTIDIANI</t>
  </si>
  <si>
    <t>UOMINI</t>
  </si>
  <si>
    <t>DONNE</t>
  </si>
  <si>
    <t>SETTIMANALI</t>
  </si>
  <si>
    <t>MENSILI</t>
  </si>
  <si>
    <t>SUPPLEMENTI settimanali gratuiti</t>
  </si>
  <si>
    <t>SUPPLEMENTI settimanali a pagamento</t>
  </si>
  <si>
    <t>ADULTI</t>
  </si>
  <si>
    <t>RESP. ACQUISTI</t>
  </si>
  <si>
    <t>TOTALE LETTURE SETTIMANALI</t>
  </si>
  <si>
    <t>TOTALE LETTURE MENSILI</t>
  </si>
  <si>
    <t>SUPPLEMENTI DI QUOTIDIANI</t>
  </si>
  <si>
    <t>(v. assoluti x 1.000)</t>
  </si>
  <si>
    <t>Valori assoluti per 1.000 [+/-]</t>
  </si>
  <si>
    <t>Lettori Carta e/o Replica</t>
  </si>
  <si>
    <t xml:space="preserve">Lettori Carta </t>
  </si>
  <si>
    <t xml:space="preserve">TOTALE LETTURE </t>
  </si>
  <si>
    <t>Intervallo fiduciario (calcolato sui lettori giorno medio Carta e/o Replica)</t>
  </si>
  <si>
    <t>Intervallo fiduciario (calcolato sui lettori giorno medio Carta)</t>
  </si>
  <si>
    <t>Intervallo fiduciario (calcolato sui lettori ultimo periodo Carta e/o Replica)</t>
  </si>
  <si>
    <t>Intervallo fiduciario (calcolato sui lettori ultimo periodo Carta)</t>
  </si>
  <si>
    <t>TOTALE LETTURE SUPPLEMENTI</t>
  </si>
  <si>
    <t>RISULTATI</t>
  </si>
  <si>
    <t xml:space="preserve">        
 Stime di lettura in '000</t>
  </si>
  <si>
    <t>Interviste TOTALI:</t>
  </si>
  <si>
    <t>LIGURIA</t>
  </si>
  <si>
    <t>LOMBARDIA</t>
  </si>
  <si>
    <t>VENETO</t>
  </si>
  <si>
    <t>EMILIA ROMAGNA</t>
  </si>
  <si>
    <t>TOSCANA</t>
  </si>
  <si>
    <t>MARCHE</t>
  </si>
  <si>
    <t>UMBRIA</t>
  </si>
  <si>
    <t>LAZIO</t>
  </si>
  <si>
    <t>ABRUZZI E MOLISE</t>
  </si>
  <si>
    <t>CAMPANIA</t>
  </si>
  <si>
    <t>PUGLIA</t>
  </si>
  <si>
    <t>BASILICATA</t>
  </si>
  <si>
    <t>CALABRIA</t>
  </si>
  <si>
    <t>SICILIA</t>
  </si>
  <si>
    <t>SARDEGNA</t>
  </si>
  <si>
    <t>NORD-OVEST</t>
  </si>
  <si>
    <t>NORD-EST</t>
  </si>
  <si>
    <t>CENTRO</t>
  </si>
  <si>
    <t>SUD</t>
  </si>
  <si>
    <t>ISOLE</t>
  </si>
  <si>
    <t>Ultimi 3 mesi</t>
  </si>
  <si>
    <t>Ultimi 30 giorni</t>
  </si>
  <si>
    <t>Ultimi 7 giorni</t>
  </si>
  <si>
    <t>LETTORI DI QUOTIDIANI NEL COMPLESSO NEI VARI PERIODI</t>
  </si>
  <si>
    <t xml:space="preserve">Giorno medio </t>
  </si>
  <si>
    <t>LETTORI DI QUOTIDIANI AUDIPRESS</t>
  </si>
  <si>
    <t>RESPONSABILI ACQUISTI</t>
  </si>
  <si>
    <t>RESPONSABILI ACQ. UOMINI</t>
  </si>
  <si>
    <t>RESPONSABILI ACQ. DONNE</t>
  </si>
  <si>
    <t>18-24 ANNI</t>
  </si>
  <si>
    <t>25-34 ANNI</t>
  </si>
  <si>
    <t>35-44 ANNI</t>
  </si>
  <si>
    <t>45-54 ANNI</t>
  </si>
  <si>
    <t>55-64 ANNI</t>
  </si>
  <si>
    <t>65 ANNI ED OLTRE</t>
  </si>
  <si>
    <t>MEDIA-SUPERIORE</t>
  </si>
  <si>
    <t>MEDIA</t>
  </si>
  <si>
    <t>MEDIA-INFERIORE</t>
  </si>
  <si>
    <t>INFERIORE</t>
  </si>
  <si>
    <t>DIPLOMA MEDIA SUPERIORE</t>
  </si>
  <si>
    <t>LICENZA MEDIA INFERIORE</t>
  </si>
  <si>
    <t>LICENZA ELEMENTARE</t>
  </si>
  <si>
    <t>NESSUN TITOLO</t>
  </si>
  <si>
    <t>CETI MEDI</t>
  </si>
  <si>
    <t>AGRICOLTORI</t>
  </si>
  <si>
    <t>INTELLETTUALI DOCENTI</t>
  </si>
  <si>
    <t>STUDENTI</t>
  </si>
  <si>
    <t>BRACCIANTI</t>
  </si>
  <si>
    <t>PENSIONATI ED ALTRI</t>
  </si>
  <si>
    <t>CASALINGHE FAMIGLIE NON OPERAIE</t>
  </si>
  <si>
    <t>IMPIEGATI(2)</t>
  </si>
  <si>
    <t>NEGOZIANTI E ARTIGIANI(3)</t>
  </si>
  <si>
    <t>AGENTI/LAV. IN PROPRIO(4)</t>
  </si>
  <si>
    <t>AGRICOLTORI(5)</t>
  </si>
  <si>
    <t>INSEGNANTI E GIORNALISTI(6)</t>
  </si>
  <si>
    <t>OPERAI E OPERAI AGRICOLI(7)</t>
  </si>
  <si>
    <t>CASALINGHE CON CAPOFAM. DI COND.1(8)</t>
  </si>
  <si>
    <t>"DI COND.2,6(9)</t>
  </si>
  <si>
    <t>"DI COND.3-5(10)</t>
  </si>
  <si>
    <t>"DI COND.7(11)</t>
  </si>
  <si>
    <t>"ALTRE COND.(12)</t>
  </si>
  <si>
    <t>STUDENTI(13)</t>
  </si>
  <si>
    <t>PENSIONATI(14)</t>
  </si>
  <si>
    <t>ALTRI(15)</t>
  </si>
  <si>
    <t>10-30 MILA ABITANTI</t>
  </si>
  <si>
    <t>30-100 MILA ABITANTI</t>
  </si>
  <si>
    <t>100-250 MILA ABITANTI</t>
  </si>
  <si>
    <t>OLTRE 250 MILA ABITANTI</t>
  </si>
  <si>
    <t>NON CAPOLUOGO</t>
  </si>
  <si>
    <t>TRENTINO ALTO ADIGE</t>
  </si>
  <si>
    <t>FRIULI VENEZIA GIULIA</t>
  </si>
  <si>
    <t xml:space="preserve">SESSO </t>
  </si>
  <si>
    <t>14-17 ANNI</t>
  </si>
  <si>
    <t xml:space="preserve">CLASSE DI ETA' </t>
  </si>
  <si>
    <t>SUPERIORE</t>
  </si>
  <si>
    <t xml:space="preserve">CLASSE SOCIO-ECONOMICA </t>
  </si>
  <si>
    <t>LAUREA</t>
  </si>
  <si>
    <t xml:space="preserve">TITOLO DI STUDIO </t>
  </si>
  <si>
    <t>CETI SUPERIORI</t>
  </si>
  <si>
    <t xml:space="preserve">CATEGORIA SOCIO-PROFESSIONALE </t>
  </si>
  <si>
    <t>CONDIZIONE PROFESSIONALE</t>
  </si>
  <si>
    <t>AMPIEZZA CENTRI</t>
  </si>
  <si>
    <t>CAPOLUOGO</t>
  </si>
  <si>
    <t xml:space="preserve">COMUNI </t>
  </si>
  <si>
    <t xml:space="preserve">AREA GEOGRAFICA </t>
  </si>
  <si>
    <t>PIEMONTE E VALLE D'AOSTA</t>
  </si>
  <si>
    <t xml:space="preserve">REGIONI </t>
  </si>
  <si>
    <t>Ultimo Periodo</t>
  </si>
  <si>
    <t>LETTORI DI SETTIMANALI</t>
  </si>
  <si>
    <t>LETTORI DI MENSILI</t>
  </si>
  <si>
    <t>Ultimi 12 mesi</t>
  </si>
  <si>
    <t>LETTORI DI PERIODICI</t>
  </si>
  <si>
    <t>Ultimi 3/12 mesi</t>
  </si>
  <si>
    <t>LETTORI DI PERIODICI NEL COMPLESSO NEI VARI PERIODI</t>
  </si>
  <si>
    <t>N.B. " - " = Versione Replica non disponibile o non rilevata</t>
  </si>
  <si>
    <t>Lettori Replica *</t>
  </si>
  <si>
    <t>LETTORI STAMPA</t>
  </si>
  <si>
    <t>* Lettori del target Replica: per le stime contenute si raccomanda cautela nella lettura dei risultati.</t>
  </si>
  <si>
    <t>LETTORI STAMPA (QUOTIDIANI E/O PERIODICI) NEL COMPLESSO NEGLI ULTIMI 30 GIORNI</t>
  </si>
  <si>
    <t>Lettori Replica</t>
  </si>
  <si>
    <t>Non Lettori Carta e/o Replica di quotidiani nel complesso</t>
  </si>
  <si>
    <t>Lettori Carta e/o Replica di quotidiani nel complesso</t>
  </si>
  <si>
    <t>OPERAI</t>
  </si>
  <si>
    <t>CASALINGHE FAMIGLIE OPERAIE</t>
  </si>
  <si>
    <t>IMPR./POSS./DIR./LIB.PROF.(1)</t>
  </si>
  <si>
    <t xml:space="preserve">Ultimi 30 giorni </t>
  </si>
  <si>
    <t>FINO A 10 MILA ABITANTI</t>
  </si>
  <si>
    <t>LETTORI NEL COMPLESSO - ANALISI DI TREND</t>
  </si>
  <si>
    <t>LETTORI STAMPA (QUOTIDIANI E/O PERIODICI) NEL COMPLESSO</t>
  </si>
  <si>
    <t>TOTALE</t>
  </si>
  <si>
    <t xml:space="preserve"> QUOTIDIANI FREE PRESS  </t>
  </si>
  <si>
    <t>AD ARCHITECTURAL DIGEST</t>
  </si>
  <si>
    <t>AMICA</t>
  </si>
  <si>
    <t>AUTOSPRINT</t>
  </si>
  <si>
    <t>D - LA REPUBBLICA</t>
  </si>
  <si>
    <t>IO DONNA</t>
  </si>
  <si>
    <t>LA REPUBBLICA AFFARI &amp; FINANZA</t>
  </si>
  <si>
    <t>SW SPORTWEEK - La Gazzetta dello Sport</t>
  </si>
  <si>
    <t>IL VENERDI' di Repubblica</t>
  </si>
  <si>
    <t>L'ADIGE</t>
  </si>
  <si>
    <t>ALTO ADIGE/TRENTINO</t>
  </si>
  <si>
    <t>LEGGO</t>
  </si>
  <si>
    <t>2018/I</t>
  </si>
  <si>
    <t xml:space="preserve">Periodo di rilevazione, per Quotidiani e Periodici: </t>
  </si>
  <si>
    <t>indagine single source</t>
  </si>
  <si>
    <t>3° CICLO 2017</t>
  </si>
  <si>
    <t>11 settembre - 
10 dicembre 2017</t>
  </si>
  <si>
    <t>1° CICLO 2018</t>
  </si>
  <si>
    <t xml:space="preserve"> 15 gennaio - 
31 marzo 2018</t>
  </si>
  <si>
    <t>AUDIPRESS 2018/II</t>
  </si>
  <si>
    <t>2018/II - ULTIMO PERIODO</t>
  </si>
  <si>
    <t>2018/II - GIORNO MEDIO</t>
  </si>
  <si>
    <t>2018/II</t>
  </si>
  <si>
    <t>Delta Lettori per testate omogenee (2018/II vs. 2018/I in %)</t>
  </si>
  <si>
    <t>AUTO</t>
  </si>
  <si>
    <t>BELL'ITALIA</t>
  </si>
  <si>
    <t>CAPITAL</t>
  </si>
  <si>
    <t>CASA FACILE</t>
  </si>
  <si>
    <t>CLASS</t>
  </si>
  <si>
    <t>COSE DI CASA</t>
  </si>
  <si>
    <t>COSMOPOLITAN</t>
  </si>
  <si>
    <t>LA CUCINA ITALIANA</t>
  </si>
  <si>
    <t>CUCINA MODERNA</t>
  </si>
  <si>
    <t>CUCINA NO PROBLEM</t>
  </si>
  <si>
    <t>DOVE</t>
  </si>
  <si>
    <t>ELLE</t>
  </si>
  <si>
    <t>ELLE DECOR</t>
  </si>
  <si>
    <t>FOCUS</t>
  </si>
  <si>
    <t>FOR MEN MAGAZINE</t>
  </si>
  <si>
    <t>GARDENIA</t>
  </si>
  <si>
    <t>GIALLO ZAFFERANO</t>
  </si>
  <si>
    <t>GLAMOUR</t>
  </si>
  <si>
    <t>MARIE CLAIRE</t>
  </si>
  <si>
    <t>MARIE CLAIRE MAISON</t>
  </si>
  <si>
    <t>NATIONAL GEOGRAPHIC ITALIA</t>
  </si>
  <si>
    <t>NATURAL STYLE</t>
  </si>
  <si>
    <t>OK SALUTE E BENESSERE</t>
  </si>
  <si>
    <t>QUATTRORUOTE</t>
  </si>
  <si>
    <t>SALE &amp; PEPE</t>
  </si>
  <si>
    <t>SILHOUETTE DONNA</t>
  </si>
  <si>
    <t>VOGUE ITALIA</t>
  </si>
  <si>
    <t>AL VOLANTE</t>
  </si>
  <si>
    <t>CHI</t>
  </si>
  <si>
    <t>CONFIDENZE TRA AMICHE</t>
  </si>
  <si>
    <t>DIVA E DONNA</t>
  </si>
  <si>
    <t>DONNA MODERNA</t>
  </si>
  <si>
    <t>L'ESPRESSO</t>
  </si>
  <si>
    <t>F</t>
  </si>
  <si>
    <t>FAMIGLIA CRISTIANA</t>
  </si>
  <si>
    <t>GENTE</t>
  </si>
  <si>
    <t>GIOIA!</t>
  </si>
  <si>
    <t>GRAZIA</t>
  </si>
  <si>
    <t>GUIDA TV</t>
  </si>
  <si>
    <t>MILANO FINANZA</t>
  </si>
  <si>
    <t>MOTOSPRINT</t>
  </si>
  <si>
    <t>NUOVO</t>
  </si>
  <si>
    <t>OGGI</t>
  </si>
  <si>
    <t>PANORAMA</t>
  </si>
  <si>
    <t>SORRISI E CANZONI TV</t>
  </si>
  <si>
    <t>SPY</t>
  </si>
  <si>
    <t>STARBENE</t>
  </si>
  <si>
    <t>TU STYLE</t>
  </si>
  <si>
    <t>VANITY FAIR</t>
  </si>
  <si>
    <t>VIVERSANI &amp; BELLI</t>
  </si>
  <si>
    <t>L'ARENA</t>
  </si>
  <si>
    <t>AVVENIRE</t>
  </si>
  <si>
    <t>IL CENTRO</t>
  </si>
  <si>
    <t>CORRIERE ADRIATICO</t>
  </si>
  <si>
    <t>CORRIERE DELLE ALPI</t>
  </si>
  <si>
    <t>CORRIERE DELLA SERA</t>
  </si>
  <si>
    <t>CORRIERE DELLO SPORT - STADIO</t>
  </si>
  <si>
    <t>CORRIERE DELL'UMBRIA VT RI SI AR</t>
  </si>
  <si>
    <t>L'ECO DI BERGAMO</t>
  </si>
  <si>
    <t>IL FATTO QUOTIDIANO</t>
  </si>
  <si>
    <t>GAZZETTA DI MANTOVA</t>
  </si>
  <si>
    <t>LA GAZZETTA DEL MEZZOGIORNO</t>
  </si>
  <si>
    <t>GAZZETTA DI PARMA</t>
  </si>
  <si>
    <t>GAZZETTA DI REGGIO</t>
  </si>
  <si>
    <t>LA GAZZETTA DELLO SPORT</t>
  </si>
  <si>
    <t>GAZZETTA DEL SUD</t>
  </si>
  <si>
    <t>IL GAZZETTINO</t>
  </si>
  <si>
    <t>IL GIORNALE</t>
  </si>
  <si>
    <t>GIORNALE DI BRESCIA</t>
  </si>
  <si>
    <t>GIORNALE DI SICILIA</t>
  </si>
  <si>
    <t>IL GIORNALE DI VICENZA</t>
  </si>
  <si>
    <t>ITALIA OGGI</t>
  </si>
  <si>
    <t>LIBERO</t>
  </si>
  <si>
    <t>IL MATTINO</t>
  </si>
  <si>
    <t>IL MATTINO DI PADOVA</t>
  </si>
  <si>
    <t>IL MESSAGGERO</t>
  </si>
  <si>
    <t>MESSAGGERO VENETO</t>
  </si>
  <si>
    <t>LA NUOVA FERRARA</t>
  </si>
  <si>
    <t>NUOVA GAZZETTA DI MODENA/CARPI</t>
  </si>
  <si>
    <t>LA NUOVA SARDEGNA</t>
  </si>
  <si>
    <t>LA NUOVA DI VENEZIA E MESTRE</t>
  </si>
  <si>
    <t>NUOVO QUOTIDIANO DI PUGLIA</t>
  </si>
  <si>
    <t>IL PICCOLO</t>
  </si>
  <si>
    <t>LA PROVINCIA (CO/LC/SO)</t>
  </si>
  <si>
    <t>LA PROVINCIA PAVESE</t>
  </si>
  <si>
    <t>QN IL GIORNO</t>
  </si>
  <si>
    <t>QN LA NAZIONE</t>
  </si>
  <si>
    <t>QN IL RESTO DEL CARLINO</t>
  </si>
  <si>
    <t>LA REPUBBLICA</t>
  </si>
  <si>
    <t>IL SECOLO XIX</t>
  </si>
  <si>
    <t>LA SICILIA</t>
  </si>
  <si>
    <t>IL SOLE 24 ORE</t>
  </si>
  <si>
    <t>LA STAMPA</t>
  </si>
  <si>
    <t>IL TIRRENO</t>
  </si>
  <si>
    <t>LA TRIBUNA DI TREVISO</t>
  </si>
  <si>
    <t>TUTTOSPORT</t>
  </si>
  <si>
    <t>L'UNIONE SARDA</t>
  </si>
  <si>
    <t>-</t>
  </si>
  <si>
    <t>2° CICLO 2018</t>
  </si>
  <si>
    <t>9 aprile - 
15 luglio 2018</t>
  </si>
  <si>
    <t>* Il calcolo dei Lettori per testate omogenee per l'edizione Audipress 2018/II non tiene conto di 2 testate: il settimanale Spy e il mensile Giallo Zafferano.</t>
  </si>
  <si>
    <t>2018/II (Lettori per testate omogenee*)</t>
  </si>
  <si>
    <t>2018/I (Lettori per testate omogenee**)</t>
  </si>
  <si>
    <t>** Il calcolo dei Lettori per testate omogenee per l'edizione Audipress 2018/I non tiene conto di 5 testate mensili: Bimbi Sani &amp; Belli, GQ, Insieme , Io e il Mio Bambino, Le Scienze.</t>
  </si>
  <si>
    <t>LIBERTÀ</t>
  </si>
  <si>
    <t>DIPIÙ TV</t>
  </si>
  <si>
    <t>SETTIMANALE DIPIÙ</t>
  </si>
  <si>
    <t>TELEPIÙ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</si>
</sst>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_(&quot;$&quot;* #,##0_);_(&quot;$&quot;* \(#,##0\);_(&quot;$&quot;* &quot;-&quot;_);_(@_)"/>
    <numFmt numFmtId="167" formatCode="_-[$€]\ * #,##0.0_-;\-[$€]\ * #,##0.0_-;_-[$€]\ * &quot;-&quot;??_-;_-@_-"/>
    <numFmt numFmtId="168" formatCode="_-[$€]\ * #,##0.00_-;\-[$€]\ * #,##0.00_-;_-[$€]\ * &quot;-&quot;??_-;_-@_-"/>
    <numFmt numFmtId="169" formatCode="0.0%"/>
  </numFmts>
  <fonts count="76" x14ac:knownFonts="1">
    <font>
      <sz val="10"/>
      <name val="Arial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color indexed="18"/>
      <name val="Tahoma"/>
      <family val="2"/>
    </font>
    <font>
      <sz val="10"/>
      <color rgb="FF333333"/>
      <name val="Arial"/>
      <family val="2"/>
    </font>
    <font>
      <b/>
      <i/>
      <sz val="10"/>
      <color rgb="FF333333"/>
      <name val="Arial Narrow"/>
      <family val="2"/>
    </font>
    <font>
      <b/>
      <sz val="12"/>
      <color rgb="FF333333"/>
      <name val="Arial Narrow"/>
      <family val="2"/>
    </font>
    <font>
      <b/>
      <sz val="10"/>
      <color indexed="63"/>
      <name val="Arial Narrow"/>
      <family val="2"/>
    </font>
    <font>
      <b/>
      <sz val="10"/>
      <name val="Arial Narrow"/>
      <family val="2"/>
    </font>
    <font>
      <b/>
      <sz val="10"/>
      <color rgb="FF333333"/>
      <name val="Arial Narrow"/>
      <family val="2"/>
    </font>
    <font>
      <b/>
      <sz val="9"/>
      <color rgb="FF333333"/>
      <name val="Arial Narrow"/>
      <family val="2"/>
    </font>
    <font>
      <sz val="10"/>
      <color rgb="FF333333"/>
      <name val="Arial Narrow"/>
      <family val="2"/>
    </font>
    <font>
      <sz val="10"/>
      <color indexed="63"/>
      <name val="Arial Narrow"/>
      <family val="2"/>
    </font>
    <font>
      <sz val="10"/>
      <name val="Arial Narrow"/>
      <family val="2"/>
    </font>
    <font>
      <sz val="10"/>
      <color indexed="18"/>
      <name val="Calibri"/>
      <family val="2"/>
      <scheme val="minor"/>
    </font>
    <font>
      <i/>
      <sz val="10"/>
      <color indexed="63"/>
      <name val="Arial Narrow"/>
      <family val="2"/>
    </font>
    <font>
      <sz val="8"/>
      <color indexed="18"/>
      <name val="Arial Narrow"/>
      <family val="2"/>
    </font>
    <font>
      <sz val="12"/>
      <color indexed="18"/>
      <name val="Arial Narrow"/>
      <family val="2"/>
    </font>
    <font>
      <sz val="10"/>
      <color indexed="18"/>
      <name val="Arial Narrow"/>
      <family val="2"/>
    </font>
    <font>
      <sz val="12"/>
      <color indexed="1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2288"/>
      <name val="Arial"/>
      <family val="2"/>
    </font>
    <font>
      <b/>
      <sz val="10"/>
      <color theme="1" tint="4.9989318521683403E-2"/>
      <name val="Arial Narrow"/>
      <family val="2"/>
    </font>
    <font>
      <sz val="10"/>
      <name val="Arial"/>
      <family val="2"/>
    </font>
    <font>
      <sz val="12"/>
      <color rgb="FF002288"/>
      <name val="Arial"/>
      <family val="2"/>
    </font>
    <font>
      <sz val="10"/>
      <name val="Arial"/>
      <family val="2"/>
    </font>
    <font>
      <i/>
      <sz val="11"/>
      <color rgb="FF333333"/>
      <name val="Arial Narrow"/>
      <family val="2"/>
    </font>
    <font>
      <sz val="10"/>
      <name val="Arial"/>
      <family val="2"/>
    </font>
    <font>
      <sz val="10"/>
      <name val="Arial"/>
      <family val="2"/>
    </font>
    <font>
      <sz val="8"/>
      <name val="Tahoma"/>
      <family val="2"/>
    </font>
    <font>
      <sz val="8"/>
      <name val="Arial Narrow"/>
      <family val="2"/>
    </font>
    <font>
      <sz val="10"/>
      <name val="Arial"/>
      <family val="2"/>
    </font>
    <font>
      <sz val="12"/>
      <color rgb="FFFF0000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sz val="10"/>
      <name val="Tahoma"/>
      <family val="2"/>
    </font>
    <font>
      <b/>
      <sz val="18"/>
      <color theme="3"/>
      <name val="Cambria"/>
      <family val="2"/>
      <scheme val="major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u/>
      <sz val="10"/>
      <color rgb="FF0066AA"/>
      <name val="Arial"/>
      <family val="2"/>
    </font>
    <font>
      <u/>
      <sz val="10"/>
      <color rgb="FF004488"/>
      <name val="Arial"/>
      <family val="2"/>
    </font>
    <font>
      <sz val="10"/>
      <color rgb="FF3F3F76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10"/>
      <color theme="1"/>
      <name val="Arial"/>
      <family val="2"/>
    </font>
    <font>
      <sz val="10"/>
      <color rgb="FF9C0006"/>
      <name val="Arial"/>
      <family val="2"/>
    </font>
    <font>
      <sz val="10"/>
      <color rgb="FF006100"/>
      <name val="Arial"/>
      <family val="2"/>
    </font>
    <font>
      <sz val="12"/>
      <color indexed="18"/>
      <name val="Arial"/>
      <family val="2"/>
    </font>
    <font>
      <sz val="10"/>
      <name val="Arial"/>
      <family val="2"/>
    </font>
    <font>
      <i/>
      <sz val="10"/>
      <name val="Arial Narrow"/>
      <family val="2"/>
    </font>
    <font>
      <sz val="10"/>
      <color rgb="FFFF0000"/>
      <name val="Arial Narrow"/>
      <family val="2"/>
    </font>
    <font>
      <b/>
      <sz val="11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sz val="14"/>
      <name val="Arial"/>
      <family val="2"/>
    </font>
    <font>
      <b/>
      <i/>
      <sz val="14"/>
      <name val="Arial Narrow"/>
      <family val="2"/>
    </font>
    <font>
      <sz val="10"/>
      <color rgb="FF1F497D"/>
      <name val="Arial Narrow"/>
      <family val="2"/>
    </font>
    <font>
      <sz val="48"/>
      <color rgb="FF1F497D"/>
      <name val="Arial Narrow"/>
      <family val="2"/>
    </font>
    <font>
      <sz val="18"/>
      <color rgb="FF1F497D"/>
      <name val="Arial Narrow"/>
      <family val="2"/>
    </font>
    <font>
      <sz val="36"/>
      <color rgb="FF1F497D"/>
      <name val="Arial Narrow"/>
      <family val="2"/>
    </font>
    <font>
      <sz val="12"/>
      <color rgb="FF1F497D"/>
      <name val="Arial Narrow"/>
      <family val="2"/>
    </font>
    <font>
      <b/>
      <sz val="16"/>
      <color rgb="FF1F497D"/>
      <name val="Arial Narrow"/>
      <family val="2"/>
    </font>
    <font>
      <sz val="16"/>
      <color rgb="FF1F497D"/>
      <name val="Arial Narrow"/>
      <family val="2"/>
    </font>
  </fonts>
  <fills count="4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376A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0F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E9EDF4"/>
        <bgColor indexed="64"/>
      </patternFill>
    </fill>
    <fill>
      <patternFill patternType="solid">
        <fgColor rgb="FFD0D8E8"/>
        <bgColor indexed="64"/>
      </patternFill>
    </fill>
  </fills>
  <borders count="101">
    <border>
      <left/>
      <right/>
      <top/>
      <bottom/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3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theme="3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theme="3"/>
      </top>
      <bottom style="thin">
        <color theme="3"/>
      </bottom>
      <diagonal/>
    </border>
    <border>
      <left/>
      <right style="thin">
        <color auto="1"/>
      </right>
      <top style="thin">
        <color theme="3"/>
      </top>
      <bottom style="thin">
        <color theme="3"/>
      </bottom>
      <diagonal/>
    </border>
    <border>
      <left/>
      <right style="thin">
        <color auto="1"/>
      </right>
      <top style="thin">
        <color theme="3"/>
      </top>
      <bottom/>
      <diagonal/>
    </border>
    <border>
      <left style="thin">
        <color auto="1"/>
      </left>
      <right/>
      <top style="thin">
        <color theme="3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3"/>
      </left>
      <right/>
      <top/>
      <bottom style="medium">
        <color indexed="64"/>
      </bottom>
      <diagonal/>
    </border>
    <border>
      <left style="thin">
        <color theme="3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/>
      <diagonal/>
    </border>
    <border>
      <left style="thin">
        <color theme="3"/>
      </left>
      <right style="thin">
        <color indexed="64"/>
      </right>
      <top/>
      <bottom style="thin">
        <color theme="3"/>
      </bottom>
      <diagonal/>
    </border>
    <border>
      <left style="thin">
        <color auto="1"/>
      </left>
      <right style="thin">
        <color indexed="64"/>
      </right>
      <top style="thin">
        <color theme="3"/>
      </top>
      <bottom style="thin">
        <color theme="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theme="3"/>
      </bottom>
      <diagonal/>
    </border>
    <border>
      <left style="medium">
        <color indexed="64"/>
      </left>
      <right style="thin">
        <color theme="3"/>
      </right>
      <top style="thin">
        <color rgb="FF000000"/>
      </top>
      <bottom/>
      <diagonal/>
    </border>
    <border>
      <left style="medium">
        <color indexed="64"/>
      </left>
      <right style="thin">
        <color theme="3"/>
      </right>
      <top/>
      <bottom style="medium">
        <color indexed="64"/>
      </bottom>
      <diagonal/>
    </border>
    <border>
      <left style="thin">
        <color theme="3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3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theme="3"/>
      </bottom>
      <diagonal/>
    </border>
    <border>
      <left style="thin">
        <color auto="1"/>
      </left>
      <right style="thin">
        <color indexed="64"/>
      </right>
      <top style="thin">
        <color theme="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rgb="FF4F81BD"/>
      </left>
      <right/>
      <top style="medium">
        <color rgb="FF4F81BD"/>
      </top>
      <bottom/>
      <diagonal/>
    </border>
    <border>
      <left/>
      <right/>
      <top style="medium">
        <color rgb="FF4F81BD"/>
      </top>
      <bottom/>
      <diagonal/>
    </border>
    <border>
      <left/>
      <right style="medium">
        <color rgb="FF4F81BD"/>
      </right>
      <top style="medium">
        <color rgb="FF4F81BD"/>
      </top>
      <bottom/>
      <diagonal/>
    </border>
    <border>
      <left style="medium">
        <color rgb="FF4F81BD"/>
      </left>
      <right/>
      <top style="medium">
        <color rgb="FF4F81BD"/>
      </top>
      <bottom style="medium">
        <color rgb="FF4F81BD"/>
      </bottom>
      <diagonal/>
    </border>
    <border>
      <left/>
      <right/>
      <top style="medium">
        <color rgb="FF4F81BD"/>
      </top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 style="medium">
        <color rgb="FF4F81BD"/>
      </bottom>
      <diagonal/>
    </border>
    <border>
      <left style="medium">
        <color rgb="FF4F81BD"/>
      </left>
      <right style="medium">
        <color rgb="FF4F81BD"/>
      </right>
      <top style="medium">
        <color rgb="FF4F81BD"/>
      </top>
      <bottom/>
      <diagonal/>
    </border>
    <border>
      <left style="medium">
        <color rgb="FF4F81BD"/>
      </left>
      <right style="medium">
        <color rgb="FF4F81BD"/>
      </right>
      <top/>
      <bottom style="medium">
        <color rgb="FF4F81BD"/>
      </bottom>
      <diagonal/>
    </border>
  </borders>
  <cellStyleXfs count="74">
    <xf numFmtId="167" fontId="0" fillId="0" borderId="0"/>
    <xf numFmtId="167" fontId="4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5" fillId="0" borderId="0"/>
    <xf numFmtId="167" fontId="4" fillId="0" borderId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4" fillId="0" borderId="0"/>
    <xf numFmtId="0" fontId="25" fillId="0" borderId="0"/>
    <xf numFmtId="9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30" fillId="0" borderId="0"/>
    <xf numFmtId="0" fontId="32" fillId="0" borderId="0"/>
    <xf numFmtId="0" fontId="33" fillId="0" borderId="0"/>
    <xf numFmtId="0" fontId="4" fillId="0" borderId="0"/>
    <xf numFmtId="0" fontId="36" fillId="0" borderId="0"/>
    <xf numFmtId="0" fontId="36" fillId="0" borderId="0"/>
    <xf numFmtId="0" fontId="41" fillId="0" borderId="0"/>
    <xf numFmtId="0" fontId="42" fillId="0" borderId="0" applyNumberFormat="0" applyFill="0" applyBorder="0" applyAlignment="0" applyProtection="0"/>
    <xf numFmtId="0" fontId="25" fillId="15" borderId="0" applyNumberFormat="0" applyBorder="0" applyAlignment="0" applyProtection="0"/>
    <xf numFmtId="0" fontId="25" fillId="19" borderId="0" applyNumberFormat="0" applyBorder="0" applyAlignment="0" applyProtection="0"/>
    <xf numFmtId="0" fontId="25" fillId="23" borderId="0" applyNumberFormat="0" applyBorder="0" applyAlignment="0" applyProtection="0"/>
    <xf numFmtId="0" fontId="25" fillId="27" borderId="0" applyNumberFormat="0" applyBorder="0" applyAlignment="0" applyProtection="0"/>
    <xf numFmtId="0" fontId="25" fillId="31" borderId="0" applyNumberFormat="0" applyBorder="0" applyAlignment="0" applyProtection="0"/>
    <xf numFmtId="0" fontId="25" fillId="35" borderId="0" applyNumberFormat="0" applyBorder="0" applyAlignment="0" applyProtection="0"/>
    <xf numFmtId="0" fontId="25" fillId="16" borderId="0" applyNumberFormat="0" applyBorder="0" applyAlignment="0" applyProtection="0"/>
    <xf numFmtId="0" fontId="25" fillId="20" borderId="0" applyNumberFormat="0" applyBorder="0" applyAlignment="0" applyProtection="0"/>
    <xf numFmtId="0" fontId="25" fillId="24" borderId="0" applyNumberFormat="0" applyBorder="0" applyAlignment="0" applyProtection="0"/>
    <xf numFmtId="0" fontId="25" fillId="28" borderId="0" applyNumberFormat="0" applyBorder="0" applyAlignment="0" applyProtection="0"/>
    <xf numFmtId="0" fontId="25" fillId="32" borderId="0" applyNumberFormat="0" applyBorder="0" applyAlignment="0" applyProtection="0"/>
    <xf numFmtId="0" fontId="25" fillId="36" borderId="0" applyNumberFormat="0" applyBorder="0" applyAlignment="0" applyProtection="0"/>
    <xf numFmtId="0" fontId="43" fillId="17" borderId="0" applyNumberFormat="0" applyBorder="0" applyAlignment="0" applyProtection="0"/>
    <xf numFmtId="0" fontId="43" fillId="21" borderId="0" applyNumberFormat="0" applyBorder="0" applyAlignment="0" applyProtection="0"/>
    <xf numFmtId="0" fontId="43" fillId="25" borderId="0" applyNumberFormat="0" applyBorder="0" applyAlignment="0" applyProtection="0"/>
    <xf numFmtId="0" fontId="43" fillId="29" borderId="0" applyNumberFormat="0" applyBorder="0" applyAlignment="0" applyProtection="0"/>
    <xf numFmtId="0" fontId="43" fillId="33" borderId="0" applyNumberFormat="0" applyBorder="0" applyAlignment="0" applyProtection="0"/>
    <xf numFmtId="0" fontId="43" fillId="37" borderId="0" applyNumberFormat="0" applyBorder="0" applyAlignment="0" applyProtection="0"/>
    <xf numFmtId="0" fontId="44" fillId="11" borderId="28" applyNumberFormat="0" applyAlignment="0" applyProtection="0"/>
    <xf numFmtId="0" fontId="45" fillId="0" borderId="30" applyNumberFormat="0" applyFill="0" applyAlignment="0" applyProtection="0"/>
    <xf numFmtId="0" fontId="46" fillId="12" borderId="31" applyNumberFormat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3" fillId="14" borderId="0" applyNumberFormat="0" applyBorder="0" applyAlignment="0" applyProtection="0"/>
    <xf numFmtId="0" fontId="43" fillId="18" borderId="0" applyNumberFormat="0" applyBorder="0" applyAlignment="0" applyProtection="0"/>
    <xf numFmtId="0" fontId="43" fillId="22" borderId="0" applyNumberFormat="0" applyBorder="0" applyAlignment="0" applyProtection="0"/>
    <xf numFmtId="0" fontId="43" fillId="26" borderId="0" applyNumberFormat="0" applyBorder="0" applyAlignment="0" applyProtection="0"/>
    <xf numFmtId="0" fontId="43" fillId="30" borderId="0" applyNumberFormat="0" applyBorder="0" applyAlignment="0" applyProtection="0"/>
    <xf numFmtId="0" fontId="43" fillId="34" borderId="0" applyNumberFormat="0" applyBorder="0" applyAlignment="0" applyProtection="0"/>
    <xf numFmtId="0" fontId="49" fillId="10" borderId="28" applyNumberFormat="0" applyAlignment="0" applyProtection="0"/>
    <xf numFmtId="0" fontId="50" fillId="9" borderId="0" applyNumberFormat="0" applyBorder="0" applyAlignment="0" applyProtection="0"/>
    <xf numFmtId="0" fontId="25" fillId="13" borderId="32" applyNumberFormat="0" applyFont="0" applyAlignment="0" applyProtection="0"/>
    <xf numFmtId="0" fontId="51" fillId="11" borderId="29" applyNumberFormat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25" applyNumberFormat="0" applyFill="0" applyAlignment="0" applyProtection="0"/>
    <xf numFmtId="0" fontId="55" fillId="0" borderId="26" applyNumberFormat="0" applyFill="0" applyAlignment="0" applyProtection="0"/>
    <xf numFmtId="0" fontId="56" fillId="0" borderId="27" applyNumberFormat="0" applyFill="0" applyAlignment="0" applyProtection="0"/>
    <xf numFmtId="0" fontId="56" fillId="0" borderId="0" applyNumberFormat="0" applyFill="0" applyBorder="0" applyAlignment="0" applyProtection="0"/>
    <xf numFmtId="0" fontId="57" fillId="0" borderId="33" applyNumberFormat="0" applyFill="0" applyAlignment="0" applyProtection="0"/>
    <xf numFmtId="0" fontId="58" fillId="8" borderId="0" applyNumberFormat="0" applyBorder="0" applyAlignment="0" applyProtection="0"/>
    <xf numFmtId="0" fontId="59" fillId="7" borderId="0" applyNumberFormat="0" applyBorder="0" applyAlignment="0" applyProtection="0"/>
    <xf numFmtId="0" fontId="4" fillId="0" borderId="0"/>
    <xf numFmtId="0" fontId="4" fillId="0" borderId="0"/>
    <xf numFmtId="0" fontId="61" fillId="0" borderId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48">
    <xf numFmtId="167" fontId="0" fillId="0" borderId="0" xfId="0"/>
    <xf numFmtId="167" fontId="7" fillId="0" borderId="0" xfId="6" applyFont="1" applyFill="1" applyBorder="1" applyAlignment="1">
      <alignment vertical="center"/>
    </xf>
    <xf numFmtId="167" fontId="8" fillId="0" borderId="0" xfId="6" applyFont="1" applyFill="1" applyBorder="1" applyAlignment="1">
      <alignment vertical="center"/>
    </xf>
    <xf numFmtId="167" fontId="15" fillId="0" borderId="0" xfId="6" applyFont="1" applyFill="1" applyBorder="1" applyAlignment="1">
      <alignment vertical="center"/>
    </xf>
    <xf numFmtId="164" fontId="4" fillId="0" borderId="0" xfId="6" applyNumberFormat="1" applyFont="1" applyFill="1" applyBorder="1" applyAlignment="1">
      <alignment horizontal="center" vertical="center"/>
    </xf>
    <xf numFmtId="0" fontId="26" fillId="0" borderId="0" xfId="10" applyFont="1" applyFill="1"/>
    <xf numFmtId="167" fontId="20" fillId="0" borderId="0" xfId="6" applyFont="1" applyFill="1" applyBorder="1" applyAlignment="1">
      <alignment vertical="center"/>
    </xf>
    <xf numFmtId="164" fontId="17" fillId="0" borderId="0" xfId="6" applyNumberFormat="1" applyFont="1" applyFill="1" applyBorder="1" applyAlignment="1">
      <alignment horizontal="center" vertical="center"/>
    </xf>
    <xf numFmtId="0" fontId="29" fillId="0" borderId="0" xfId="10" applyFont="1" applyFill="1"/>
    <xf numFmtId="167" fontId="34" fillId="0" borderId="0" xfId="6" applyFont="1" applyFill="1" applyBorder="1" applyAlignment="1">
      <alignment vertical="center"/>
    </xf>
    <xf numFmtId="167" fontId="35" fillId="0" borderId="0" xfId="6" applyFont="1" applyFill="1" applyBorder="1" applyAlignment="1">
      <alignment vertical="center"/>
    </xf>
    <xf numFmtId="167" fontId="7" fillId="3" borderId="0" xfId="6" applyFont="1" applyFill="1" applyBorder="1" applyAlignment="1">
      <alignment vertical="center"/>
    </xf>
    <xf numFmtId="167" fontId="31" fillId="0" borderId="12" xfId="6" applyFont="1" applyFill="1" applyBorder="1" applyAlignment="1">
      <alignment horizontal="left" vertical="center"/>
    </xf>
    <xf numFmtId="165" fontId="13" fillId="0" borderId="5" xfId="4" applyNumberFormat="1" applyFont="1" applyFill="1" applyBorder="1" applyAlignment="1">
      <alignment horizontal="center" vertical="center" wrapText="1"/>
    </xf>
    <xf numFmtId="167" fontId="11" fillId="3" borderId="17" xfId="6" applyFont="1" applyFill="1" applyBorder="1" applyAlignment="1">
      <alignment horizontal="left" vertical="center" wrapText="1"/>
    </xf>
    <xf numFmtId="165" fontId="13" fillId="0" borderId="10" xfId="4" applyNumberFormat="1" applyFont="1" applyFill="1" applyBorder="1" applyAlignment="1">
      <alignment horizontal="center" vertical="center" wrapText="1"/>
    </xf>
    <xf numFmtId="167" fontId="11" fillId="3" borderId="19" xfId="6" applyFont="1" applyFill="1" applyBorder="1" applyAlignment="1">
      <alignment horizontal="left" vertical="center" wrapText="1"/>
    </xf>
    <xf numFmtId="165" fontId="14" fillId="0" borderId="10" xfId="4" applyNumberFormat="1" applyFont="1" applyFill="1" applyBorder="1" applyAlignment="1">
      <alignment horizontal="center" vertical="center" wrapText="1"/>
    </xf>
    <xf numFmtId="167" fontId="39" fillId="4" borderId="12" xfId="6" applyFont="1" applyFill="1" applyBorder="1" applyAlignment="1">
      <alignment horizontal="left" vertical="center" wrapText="1"/>
    </xf>
    <xf numFmtId="165" fontId="40" fillId="4" borderId="3" xfId="4" applyNumberFormat="1" applyFont="1" applyFill="1" applyBorder="1" applyAlignment="1">
      <alignment horizontal="center" vertical="center" wrapText="1"/>
    </xf>
    <xf numFmtId="165" fontId="40" fillId="4" borderId="4" xfId="4" applyNumberFormat="1" applyFont="1" applyFill="1" applyBorder="1" applyAlignment="1">
      <alignment horizontal="center" vertical="center" wrapText="1"/>
    </xf>
    <xf numFmtId="167" fontId="39" fillId="3" borderId="19" xfId="6" applyFont="1" applyFill="1" applyBorder="1" applyAlignment="1">
      <alignment horizontal="left" vertical="center" wrapText="1"/>
    </xf>
    <xf numFmtId="165" fontId="39" fillId="4" borderId="21" xfId="4" applyNumberFormat="1" applyFont="1" applyFill="1" applyBorder="1" applyAlignment="1">
      <alignment horizontal="center" vertical="center" wrapText="1"/>
    </xf>
    <xf numFmtId="165" fontId="40" fillId="4" borderId="1" xfId="4" applyNumberFormat="1" applyFont="1" applyFill="1" applyBorder="1" applyAlignment="1">
      <alignment horizontal="center" vertical="center" wrapText="1"/>
    </xf>
    <xf numFmtId="165" fontId="17" fillId="0" borderId="22" xfId="4" applyNumberFormat="1" applyFont="1" applyFill="1" applyBorder="1" applyAlignment="1">
      <alignment horizontal="center" vertical="center" wrapText="1"/>
    </xf>
    <xf numFmtId="3" fontId="13" fillId="0" borderId="0" xfId="4" applyNumberFormat="1" applyFont="1" applyFill="1" applyBorder="1" applyAlignment="1">
      <alignment horizontal="right" vertical="center"/>
    </xf>
    <xf numFmtId="3" fontId="15" fillId="0" borderId="0" xfId="4" applyNumberFormat="1" applyFont="1" applyFill="1" applyBorder="1" applyAlignment="1">
      <alignment horizontal="right" vertical="center"/>
    </xf>
    <xf numFmtId="3" fontId="15" fillId="0" borderId="23" xfId="4" applyNumberFormat="1" applyFont="1" applyFill="1" applyBorder="1" applyAlignment="1">
      <alignment horizontal="right" vertical="center"/>
    </xf>
    <xf numFmtId="3" fontId="15" fillId="0" borderId="24" xfId="4" applyNumberFormat="1" applyFont="1" applyFill="1" applyBorder="1" applyAlignment="1">
      <alignment horizontal="center" vertical="center"/>
    </xf>
    <xf numFmtId="3" fontId="16" fillId="3" borderId="19" xfId="6" applyNumberFormat="1" applyFont="1" applyFill="1" applyBorder="1" applyAlignment="1">
      <alignment horizontal="right" vertical="center" wrapText="1"/>
    </xf>
    <xf numFmtId="3" fontId="13" fillId="0" borderId="19" xfId="4" applyNumberFormat="1" applyFont="1" applyFill="1" applyBorder="1" applyAlignment="1">
      <alignment horizontal="right" vertical="center"/>
    </xf>
    <xf numFmtId="3" fontId="15" fillId="0" borderId="20" xfId="4" applyNumberFormat="1" applyFont="1" applyFill="1" applyBorder="1" applyAlignment="1">
      <alignment horizontal="center" vertical="center"/>
    </xf>
    <xf numFmtId="3" fontId="15" fillId="0" borderId="20" xfId="4" applyNumberFormat="1" applyFont="1" applyFill="1" applyBorder="1" applyAlignment="1">
      <alignment horizontal="right" vertical="center"/>
    </xf>
    <xf numFmtId="3" fontId="15" fillId="0" borderId="19" xfId="4" applyNumberFormat="1" applyFont="1" applyFill="1" applyBorder="1" applyAlignment="1">
      <alignment horizontal="center" vertical="center"/>
    </xf>
    <xf numFmtId="3" fontId="11" fillId="3" borderId="19" xfId="6" applyNumberFormat="1" applyFont="1" applyFill="1" applyBorder="1" applyAlignment="1">
      <alignment horizontal="right" vertical="center" wrapText="1"/>
    </xf>
    <xf numFmtId="3" fontId="13" fillId="0" borderId="20" xfId="4" applyNumberFormat="1" applyFont="1" applyFill="1" applyBorder="1" applyAlignment="1">
      <alignment horizontal="center" vertical="center"/>
    </xf>
    <xf numFmtId="3" fontId="13" fillId="0" borderId="20" xfId="4" applyNumberFormat="1" applyFont="1" applyFill="1" applyBorder="1" applyAlignment="1">
      <alignment horizontal="right" vertical="center"/>
    </xf>
    <xf numFmtId="3" fontId="13" fillId="0" borderId="19" xfId="4" applyNumberFormat="1" applyFont="1" applyFill="1" applyBorder="1" applyAlignment="1">
      <alignment horizontal="center" vertical="center"/>
    </xf>
    <xf numFmtId="3" fontId="15" fillId="5" borderId="0" xfId="6" applyNumberFormat="1" applyFont="1" applyFill="1" applyBorder="1" applyAlignment="1">
      <alignment horizontal="right" vertical="center"/>
    </xf>
    <xf numFmtId="3" fontId="15" fillId="5" borderId="20" xfId="6" applyNumberFormat="1" applyFont="1" applyFill="1" applyBorder="1" applyAlignment="1">
      <alignment horizontal="right" vertical="center"/>
    </xf>
    <xf numFmtId="3" fontId="15" fillId="5" borderId="19" xfId="6" applyNumberFormat="1" applyFont="1" applyFill="1" applyBorder="1" applyAlignment="1">
      <alignment horizontal="center" vertical="center"/>
    </xf>
    <xf numFmtId="3" fontId="13" fillId="5" borderId="19" xfId="6" applyNumberFormat="1" applyFont="1" applyFill="1" applyBorder="1" applyAlignment="1">
      <alignment horizontal="right" vertical="center"/>
    </xf>
    <xf numFmtId="3" fontId="15" fillId="5" borderId="20" xfId="6" applyNumberFormat="1" applyFont="1" applyFill="1" applyBorder="1" applyAlignment="1">
      <alignment horizontal="center" vertical="center"/>
    </xf>
    <xf numFmtId="3" fontId="15" fillId="6" borderId="0" xfId="6" applyNumberFormat="1" applyFont="1" applyFill="1" applyBorder="1" applyAlignment="1">
      <alignment horizontal="right" vertical="center"/>
    </xf>
    <xf numFmtId="3" fontId="15" fillId="6" borderId="20" xfId="6" applyNumberFormat="1" applyFont="1" applyFill="1" applyBorder="1" applyAlignment="1">
      <alignment horizontal="right" vertical="center"/>
    </xf>
    <xf numFmtId="3" fontId="15" fillId="6" borderId="19" xfId="6" applyNumberFormat="1" applyFont="1" applyFill="1" applyBorder="1" applyAlignment="1">
      <alignment horizontal="center" vertical="center"/>
    </xf>
    <xf numFmtId="3" fontId="13" fillId="6" borderId="19" xfId="6" applyNumberFormat="1" applyFont="1" applyFill="1" applyBorder="1" applyAlignment="1">
      <alignment horizontal="right" vertical="center"/>
    </xf>
    <xf numFmtId="3" fontId="15" fillId="6" borderId="20" xfId="6" applyNumberFormat="1" applyFont="1" applyFill="1" applyBorder="1" applyAlignment="1">
      <alignment horizontal="center" vertical="center"/>
    </xf>
    <xf numFmtId="3" fontId="17" fillId="6" borderId="0" xfId="6" applyNumberFormat="1" applyFont="1" applyFill="1" applyBorder="1" applyAlignment="1">
      <alignment horizontal="right" vertical="center"/>
    </xf>
    <xf numFmtId="3" fontId="17" fillId="6" borderId="20" xfId="6" applyNumberFormat="1" applyFont="1" applyFill="1" applyBorder="1" applyAlignment="1">
      <alignment horizontal="right" vertical="center"/>
    </xf>
    <xf numFmtId="3" fontId="17" fillId="6" borderId="19" xfId="6" applyNumberFormat="1" applyFont="1" applyFill="1" applyBorder="1" applyAlignment="1">
      <alignment horizontal="center" vertical="center"/>
    </xf>
    <xf numFmtId="3" fontId="12" fillId="3" borderId="19" xfId="6" applyNumberFormat="1" applyFont="1" applyFill="1" applyBorder="1" applyAlignment="1">
      <alignment horizontal="right" vertical="center" wrapText="1"/>
    </xf>
    <xf numFmtId="3" fontId="12" fillId="6" borderId="19" xfId="6" applyNumberFormat="1" applyFont="1" applyFill="1" applyBorder="1" applyAlignment="1">
      <alignment horizontal="right" vertical="center"/>
    </xf>
    <xf numFmtId="3" fontId="17" fillId="6" borderId="20" xfId="6" applyNumberFormat="1" applyFont="1" applyFill="1" applyBorder="1" applyAlignment="1">
      <alignment horizontal="center" vertical="center"/>
    </xf>
    <xf numFmtId="0" fontId="29" fillId="0" borderId="0" xfId="10" applyFont="1" applyFill="1" applyAlignment="1">
      <alignment horizontal="center"/>
    </xf>
    <xf numFmtId="0" fontId="29" fillId="3" borderId="0" xfId="10" applyFont="1" applyFill="1" applyBorder="1"/>
    <xf numFmtId="0" fontId="26" fillId="0" borderId="0" xfId="10" applyFont="1" applyFill="1" applyAlignment="1">
      <alignment horizontal="center"/>
    </xf>
    <xf numFmtId="0" fontId="26" fillId="3" borderId="0" xfId="10" applyFont="1" applyFill="1" applyBorder="1"/>
    <xf numFmtId="3" fontId="17" fillId="3" borderId="20" xfId="6" applyNumberFormat="1" applyFont="1" applyFill="1" applyBorder="1" applyAlignment="1">
      <alignment horizontal="center" vertical="center"/>
    </xf>
    <xf numFmtId="0" fontId="29" fillId="3" borderId="0" xfId="10" applyFont="1" applyFill="1"/>
    <xf numFmtId="165" fontId="39" fillId="4" borderId="24" xfId="4" applyNumberFormat="1" applyFont="1" applyFill="1" applyBorder="1" applyAlignment="1">
      <alignment horizontal="center" vertical="center" wrapText="1"/>
    </xf>
    <xf numFmtId="165" fontId="40" fillId="4" borderId="0" xfId="4" applyNumberFormat="1" applyFont="1" applyFill="1" applyBorder="1" applyAlignment="1">
      <alignment horizontal="center" vertical="center" wrapText="1"/>
    </xf>
    <xf numFmtId="165" fontId="40" fillId="4" borderId="9" xfId="4" applyNumberFormat="1" applyFont="1" applyFill="1" applyBorder="1" applyAlignment="1">
      <alignment horizontal="center" vertical="center" wrapText="1"/>
    </xf>
    <xf numFmtId="3" fontId="13" fillId="0" borderId="17" xfId="4" applyNumberFormat="1" applyFont="1" applyFill="1" applyBorder="1" applyAlignment="1">
      <alignment horizontal="right" vertical="center"/>
    </xf>
    <xf numFmtId="3" fontId="15" fillId="0" borderId="15" xfId="4" applyNumberFormat="1" applyFont="1" applyFill="1" applyBorder="1" applyAlignment="1">
      <alignment horizontal="right" vertical="center"/>
    </xf>
    <xf numFmtId="3" fontId="15" fillId="0" borderId="18" xfId="4" applyNumberFormat="1" applyFont="1" applyFill="1" applyBorder="1" applyAlignment="1">
      <alignment horizontal="right" vertical="center"/>
    </xf>
    <xf numFmtId="3" fontId="17" fillId="3" borderId="0" xfId="6" applyNumberFormat="1" applyFont="1" applyFill="1" applyBorder="1" applyAlignment="1">
      <alignment horizontal="right" vertical="center"/>
    </xf>
    <xf numFmtId="3" fontId="17" fillId="3" borderId="20" xfId="6" applyNumberFormat="1" applyFont="1" applyFill="1" applyBorder="1" applyAlignment="1">
      <alignment horizontal="right" vertical="center"/>
    </xf>
    <xf numFmtId="3" fontId="12" fillId="3" borderId="19" xfId="6" applyNumberFormat="1" applyFont="1" applyFill="1" applyBorder="1" applyAlignment="1">
      <alignment horizontal="right" vertical="center"/>
    </xf>
    <xf numFmtId="167" fontId="9" fillId="0" borderId="17" xfId="6" applyFont="1" applyFill="1" applyBorder="1" applyAlignment="1">
      <alignment horizontal="left" vertical="center"/>
    </xf>
    <xf numFmtId="165" fontId="13" fillId="0" borderId="57" xfId="4" applyNumberFormat="1" applyFont="1" applyFill="1" applyBorder="1" applyAlignment="1">
      <alignment horizontal="center" vertical="center" wrapText="1"/>
    </xf>
    <xf numFmtId="167" fontId="9" fillId="0" borderId="19" xfId="6" applyFont="1" applyFill="1" applyBorder="1" applyAlignment="1">
      <alignment horizontal="left" vertical="center"/>
    </xf>
    <xf numFmtId="165" fontId="39" fillId="4" borderId="60" xfId="4" applyNumberFormat="1" applyFont="1" applyFill="1" applyBorder="1" applyAlignment="1">
      <alignment horizontal="center" vertical="center" wrapText="1"/>
    </xf>
    <xf numFmtId="167" fontId="13" fillId="0" borderId="19" xfId="6" applyFont="1" applyFill="1" applyBorder="1" applyAlignment="1">
      <alignment horizontal="left" vertical="center"/>
    </xf>
    <xf numFmtId="167" fontId="15" fillId="5" borderId="19" xfId="6" applyFont="1" applyFill="1" applyBorder="1" applyAlignment="1">
      <alignment vertical="center"/>
    </xf>
    <xf numFmtId="167" fontId="17" fillId="6" borderId="19" xfId="6" applyFont="1" applyFill="1" applyBorder="1" applyAlignment="1">
      <alignment vertical="center"/>
    </xf>
    <xf numFmtId="167" fontId="15" fillId="6" borderId="19" xfId="6" applyFont="1" applyFill="1" applyBorder="1" applyAlignment="1">
      <alignment vertical="center"/>
    </xf>
    <xf numFmtId="167" fontId="13" fillId="3" borderId="19" xfId="6" applyFont="1" applyFill="1" applyBorder="1" applyAlignment="1">
      <alignment horizontal="left" vertical="center"/>
    </xf>
    <xf numFmtId="3" fontId="11" fillId="3" borderId="34" xfId="6" applyNumberFormat="1" applyFont="1" applyFill="1" applyBorder="1" applyAlignment="1">
      <alignment horizontal="right" vertical="center" wrapText="1"/>
    </xf>
    <xf numFmtId="167" fontId="7" fillId="0" borderId="18" xfId="6" applyFont="1" applyFill="1" applyBorder="1" applyAlignment="1">
      <alignment vertical="center"/>
    </xf>
    <xf numFmtId="167" fontId="17" fillId="6" borderId="34" xfId="6" applyFont="1" applyFill="1" applyBorder="1" applyAlignment="1">
      <alignment vertical="center"/>
    </xf>
    <xf numFmtId="3" fontId="17" fillId="6" borderId="11" xfId="6" applyNumberFormat="1" applyFont="1" applyFill="1" applyBorder="1" applyAlignment="1">
      <alignment horizontal="right" vertical="center"/>
    </xf>
    <xf numFmtId="3" fontId="17" fillId="6" borderId="62" xfId="6" applyNumberFormat="1" applyFont="1" applyFill="1" applyBorder="1" applyAlignment="1">
      <alignment horizontal="right" vertical="center"/>
    </xf>
    <xf numFmtId="3" fontId="17" fillId="6" borderId="34" xfId="6" applyNumberFormat="1" applyFont="1" applyFill="1" applyBorder="1" applyAlignment="1">
      <alignment horizontal="center" vertical="center"/>
    </xf>
    <xf numFmtId="3" fontId="12" fillId="3" borderId="34" xfId="6" applyNumberFormat="1" applyFont="1" applyFill="1" applyBorder="1" applyAlignment="1">
      <alignment horizontal="right" vertical="center" wrapText="1"/>
    </xf>
    <xf numFmtId="3" fontId="12" fillId="6" borderId="34" xfId="6" applyNumberFormat="1" applyFont="1" applyFill="1" applyBorder="1" applyAlignment="1">
      <alignment horizontal="right" vertical="center"/>
    </xf>
    <xf numFmtId="3" fontId="17" fillId="6" borderId="62" xfId="6" applyNumberFormat="1" applyFont="1" applyFill="1" applyBorder="1" applyAlignment="1">
      <alignment horizontal="center" vertical="center"/>
    </xf>
    <xf numFmtId="3" fontId="17" fillId="3" borderId="0" xfId="0" applyNumberFormat="1" applyFont="1" applyFill="1"/>
    <xf numFmtId="3" fontId="17" fillId="0" borderId="0" xfId="0" applyNumberFormat="1" applyFont="1"/>
    <xf numFmtId="3" fontId="39" fillId="40" borderId="44" xfId="10" applyNumberFormat="1" applyFont="1" applyFill="1" applyBorder="1" applyAlignment="1">
      <alignment horizontal="center" vertical="top" wrapText="1"/>
    </xf>
    <xf numFmtId="3" fontId="17" fillId="3" borderId="0" xfId="0" applyNumberFormat="1" applyFont="1" applyFill="1" applyAlignment="1">
      <alignment horizontal="left"/>
    </xf>
    <xf numFmtId="3" fontId="0" fillId="0" borderId="0" xfId="0" applyNumberFormat="1"/>
    <xf numFmtId="3" fontId="16" fillId="0" borderId="19" xfId="6" applyNumberFormat="1" applyFont="1" applyFill="1" applyBorder="1" applyAlignment="1">
      <alignment horizontal="right" vertical="center" wrapText="1"/>
    </xf>
    <xf numFmtId="3" fontId="13" fillId="0" borderId="61" xfId="4" applyNumberFormat="1" applyFont="1" applyFill="1" applyBorder="1" applyAlignment="1">
      <alignment horizontal="center" vertical="center"/>
    </xf>
    <xf numFmtId="1" fontId="29" fillId="0" borderId="0" xfId="10" applyNumberFormat="1" applyFont="1" applyFill="1"/>
    <xf numFmtId="3" fontId="11" fillId="0" borderId="19" xfId="6" applyNumberFormat="1" applyFont="1" applyFill="1" applyBorder="1" applyAlignment="1">
      <alignment horizontal="right" vertical="center" wrapText="1"/>
    </xf>
    <xf numFmtId="0" fontId="21" fillId="2" borderId="0" xfId="65" applyFont="1" applyFill="1"/>
    <xf numFmtId="0" fontId="37" fillId="2" borderId="0" xfId="65" applyFont="1" applyFill="1"/>
    <xf numFmtId="0" fontId="19" fillId="2" borderId="0" xfId="64" applyFont="1" applyFill="1" applyBorder="1" applyAlignment="1">
      <alignment horizontal="left" vertical="center"/>
    </xf>
    <xf numFmtId="0" fontId="22" fillId="2" borderId="0" xfId="64" applyFont="1" applyFill="1" applyAlignment="1">
      <alignment vertical="center"/>
    </xf>
    <xf numFmtId="0" fontId="22" fillId="0" borderId="0" xfId="64" applyFont="1" applyFill="1" applyBorder="1" applyAlignment="1">
      <alignment vertical="center"/>
    </xf>
    <xf numFmtId="1" fontId="60" fillId="0" borderId="0" xfId="6" applyNumberFormat="1" applyFont="1" applyFill="1" applyBorder="1" applyAlignment="1">
      <alignment vertical="center"/>
    </xf>
    <xf numFmtId="167" fontId="13" fillId="0" borderId="19" xfId="6" applyFont="1" applyFill="1" applyBorder="1" applyAlignment="1">
      <alignment horizontal="left" vertical="center" wrapText="1"/>
    </xf>
    <xf numFmtId="0" fontId="19" fillId="2" borderId="0" xfId="65" applyFont="1" applyFill="1" applyBorder="1" applyAlignment="1">
      <alignment horizontal="left" vertical="center"/>
    </xf>
    <xf numFmtId="0" fontId="11" fillId="0" borderId="0" xfId="64" applyFont="1" applyFill="1" applyBorder="1" applyAlignment="1">
      <alignment vertical="center"/>
    </xf>
    <xf numFmtId="3" fontId="16" fillId="0" borderId="0" xfId="64" applyNumberFormat="1" applyFont="1" applyFill="1" applyBorder="1" applyAlignment="1">
      <alignment horizontal="center" vertical="center" wrapText="1"/>
    </xf>
    <xf numFmtId="3" fontId="12" fillId="0" borderId="0" xfId="64" applyNumberFormat="1" applyFont="1" applyFill="1" applyBorder="1" applyAlignment="1">
      <alignment horizontal="center" vertical="center" wrapText="1"/>
    </xf>
    <xf numFmtId="3" fontId="16" fillId="3" borderId="0" xfId="64" applyNumberFormat="1" applyFont="1" applyFill="1" applyBorder="1" applyAlignment="1">
      <alignment horizontal="center" vertical="center" wrapText="1"/>
    </xf>
    <xf numFmtId="0" fontId="22" fillId="0" borderId="0" xfId="64" applyFont="1" applyFill="1" applyAlignment="1">
      <alignment vertical="center"/>
    </xf>
    <xf numFmtId="1" fontId="60" fillId="0" borderId="0" xfId="64" applyNumberFormat="1" applyFont="1" applyFill="1" applyAlignment="1">
      <alignment vertical="center"/>
    </xf>
    <xf numFmtId="0" fontId="19" fillId="0" borderId="0" xfId="64" applyFont="1" applyFill="1" applyBorder="1" applyAlignment="1">
      <alignment horizontal="left" vertical="center"/>
    </xf>
    <xf numFmtId="0" fontId="22" fillId="0" borderId="0" xfId="64" applyFont="1" applyFill="1" applyAlignment="1">
      <alignment horizontal="center" vertical="center"/>
    </xf>
    <xf numFmtId="0" fontId="22" fillId="3" borderId="0" xfId="64" applyFont="1" applyFill="1" applyBorder="1" applyAlignment="1">
      <alignment vertical="center"/>
    </xf>
    <xf numFmtId="1" fontId="60" fillId="0" borderId="0" xfId="64" applyNumberFormat="1" applyFont="1" applyFill="1" applyBorder="1" applyAlignment="1">
      <alignment vertical="center"/>
    </xf>
    <xf numFmtId="0" fontId="22" fillId="0" borderId="0" xfId="65" applyFont="1" applyFill="1" applyBorder="1" applyAlignment="1">
      <alignment vertical="center"/>
    </xf>
    <xf numFmtId="0" fontId="22" fillId="0" borderId="0" xfId="65" applyFont="1" applyFill="1" applyAlignment="1">
      <alignment vertical="center"/>
    </xf>
    <xf numFmtId="1" fontId="60" fillId="0" borderId="0" xfId="65" applyNumberFormat="1" applyFont="1" applyFill="1" applyBorder="1" applyAlignment="1">
      <alignment vertical="center"/>
    </xf>
    <xf numFmtId="1" fontId="60" fillId="0" borderId="0" xfId="65" applyNumberFormat="1" applyFont="1" applyFill="1" applyAlignment="1">
      <alignment vertical="center"/>
    </xf>
    <xf numFmtId="0" fontId="23" fillId="0" borderId="0" xfId="65" applyFont="1" applyFill="1"/>
    <xf numFmtId="0" fontId="18" fillId="0" borderId="0" xfId="65" applyFont="1" applyFill="1" applyAlignment="1">
      <alignment vertical="center"/>
    </xf>
    <xf numFmtId="1" fontId="60" fillId="0" borderId="0" xfId="65" applyNumberFormat="1" applyFont="1" applyFill="1"/>
    <xf numFmtId="164" fontId="8" fillId="0" borderId="0" xfId="6" applyNumberFormat="1" applyFont="1" applyFill="1" applyBorder="1" applyAlignment="1">
      <alignment horizontal="center" vertical="center"/>
    </xf>
    <xf numFmtId="164" fontId="15" fillId="0" borderId="0" xfId="6" applyNumberFormat="1" applyFont="1" applyFill="1" applyBorder="1" applyAlignment="1">
      <alignment horizontal="center" vertical="center"/>
    </xf>
    <xf numFmtId="3" fontId="17" fillId="0" borderId="0" xfId="0" applyNumberFormat="1" applyFont="1" applyFill="1"/>
    <xf numFmtId="165" fontId="10" fillId="0" borderId="15" xfId="4" applyNumberFormat="1" applyFont="1" applyFill="1" applyBorder="1" applyAlignment="1">
      <alignment horizontal="center" vertical="center" wrapText="1"/>
    </xf>
    <xf numFmtId="3" fontId="15" fillId="0" borderId="61" xfId="4" applyNumberFormat="1" applyFont="1" applyFill="1" applyBorder="1" applyAlignment="1">
      <alignment horizontal="center" vertical="center"/>
    </xf>
    <xf numFmtId="3" fontId="15" fillId="5" borderId="61" xfId="6" applyNumberFormat="1" applyFont="1" applyFill="1" applyBorder="1" applyAlignment="1">
      <alignment horizontal="center" vertical="center"/>
    </xf>
    <xf numFmtId="3" fontId="17" fillId="6" borderId="61" xfId="6" applyNumberFormat="1" applyFont="1" applyFill="1" applyBorder="1" applyAlignment="1">
      <alignment horizontal="center" vertical="center"/>
    </xf>
    <xf numFmtId="3" fontId="17" fillId="6" borderId="63" xfId="6" applyNumberFormat="1" applyFont="1" applyFill="1" applyBorder="1" applyAlignment="1">
      <alignment horizontal="center" vertical="center"/>
    </xf>
    <xf numFmtId="3" fontId="15" fillId="6" borderId="61" xfId="6" applyNumberFormat="1" applyFont="1" applyFill="1" applyBorder="1" applyAlignment="1">
      <alignment horizontal="center" vertical="center"/>
    </xf>
    <xf numFmtId="3" fontId="12" fillId="3" borderId="0" xfId="0" applyNumberFormat="1" applyFont="1" applyFill="1" applyBorder="1" applyAlignment="1">
      <alignment horizontal="left"/>
    </xf>
    <xf numFmtId="3" fontId="62" fillId="3" borderId="0" xfId="6" applyNumberFormat="1" applyFont="1" applyFill="1" applyBorder="1" applyAlignment="1">
      <alignment horizontal="left" vertical="center"/>
    </xf>
    <xf numFmtId="3" fontId="12" fillId="0" borderId="65" xfId="0" applyNumberFormat="1" applyFont="1" applyBorder="1"/>
    <xf numFmtId="3" fontId="12" fillId="0" borderId="36" xfId="0" applyNumberFormat="1" applyFont="1" applyBorder="1"/>
    <xf numFmtId="3" fontId="12" fillId="0" borderId="37" xfId="0" applyNumberFormat="1" applyFont="1" applyBorder="1"/>
    <xf numFmtId="3" fontId="12" fillId="0" borderId="42" xfId="0" applyNumberFormat="1" applyFont="1" applyBorder="1"/>
    <xf numFmtId="3" fontId="12" fillId="0" borderId="41" xfId="0" applyNumberFormat="1" applyFont="1" applyBorder="1"/>
    <xf numFmtId="3" fontId="12" fillId="0" borderId="56" xfId="0" applyNumberFormat="1" applyFont="1" applyBorder="1"/>
    <xf numFmtId="3" fontId="17" fillId="5" borderId="71" xfId="0" applyNumberFormat="1" applyFont="1" applyFill="1" applyBorder="1"/>
    <xf numFmtId="3" fontId="17" fillId="0" borderId="72" xfId="0" applyNumberFormat="1" applyFont="1" applyBorder="1"/>
    <xf numFmtId="3" fontId="17" fillId="5" borderId="72" xfId="0" applyNumberFormat="1" applyFont="1" applyFill="1" applyBorder="1"/>
    <xf numFmtId="3" fontId="17" fillId="5" borderId="73" xfId="0" applyNumberFormat="1" applyFont="1" applyFill="1" applyBorder="1"/>
    <xf numFmtId="3" fontId="17" fillId="0" borderId="71" xfId="0" applyNumberFormat="1" applyFont="1" applyBorder="1"/>
    <xf numFmtId="3" fontId="17" fillId="0" borderId="73" xfId="0" applyNumberFormat="1" applyFont="1" applyBorder="1"/>
    <xf numFmtId="3" fontId="12" fillId="0" borderId="0" xfId="0" applyNumberFormat="1" applyFont="1" applyFill="1"/>
    <xf numFmtId="167" fontId="12" fillId="3" borderId="0" xfId="0" applyFont="1" applyFill="1" applyBorder="1" applyAlignment="1">
      <alignment horizontal="left"/>
    </xf>
    <xf numFmtId="3" fontId="4" fillId="3" borderId="0" xfId="0" applyNumberFormat="1" applyFont="1" applyFill="1"/>
    <xf numFmtId="167" fontId="4" fillId="0" borderId="0" xfId="0" applyFont="1"/>
    <xf numFmtId="167" fontId="62" fillId="3" borderId="0" xfId="6" applyFont="1" applyFill="1" applyBorder="1" applyAlignment="1">
      <alignment horizontal="left" vertical="center"/>
    </xf>
    <xf numFmtId="3" fontId="4" fillId="0" borderId="0" xfId="0" applyNumberFormat="1" applyFont="1"/>
    <xf numFmtId="3" fontId="17" fillId="5" borderId="74" xfId="0" applyNumberFormat="1" applyFont="1" applyFill="1" applyBorder="1"/>
    <xf numFmtId="3" fontId="17" fillId="5" borderId="75" xfId="0" applyNumberFormat="1" applyFont="1" applyFill="1" applyBorder="1"/>
    <xf numFmtId="3" fontId="17" fillId="0" borderId="76" xfId="0" applyNumberFormat="1" applyFont="1" applyBorder="1"/>
    <xf numFmtId="3" fontId="17" fillId="0" borderId="77" xfId="0" applyNumberFormat="1" applyFont="1" applyBorder="1"/>
    <xf numFmtId="3" fontId="17" fillId="5" borderId="76" xfId="0" applyNumberFormat="1" applyFont="1" applyFill="1" applyBorder="1"/>
    <xf numFmtId="3" fontId="17" fillId="5" borderId="77" xfId="0" applyNumberFormat="1" applyFont="1" applyFill="1" applyBorder="1"/>
    <xf numFmtId="3" fontId="17" fillId="5" borderId="78" xfId="0" applyNumberFormat="1" applyFont="1" applyFill="1" applyBorder="1"/>
    <xf numFmtId="3" fontId="17" fillId="5" borderId="79" xfId="0" applyNumberFormat="1" applyFont="1" applyFill="1" applyBorder="1"/>
    <xf numFmtId="3" fontId="17" fillId="0" borderId="74" xfId="0" applyNumberFormat="1" applyFont="1" applyBorder="1"/>
    <xf numFmtId="3" fontId="17" fillId="0" borderId="75" xfId="0" applyNumberFormat="1" applyFont="1" applyBorder="1"/>
    <xf numFmtId="3" fontId="17" fillId="0" borderId="78" xfId="0" applyNumberFormat="1" applyFont="1" applyBorder="1"/>
    <xf numFmtId="3" fontId="17" fillId="0" borderId="79" xfId="0" applyNumberFormat="1" applyFont="1" applyBorder="1"/>
    <xf numFmtId="3" fontId="17" fillId="5" borderId="17" xfId="0" applyNumberFormat="1" applyFont="1" applyFill="1" applyBorder="1"/>
    <xf numFmtId="3" fontId="17" fillId="0" borderId="19" xfId="0" applyNumberFormat="1" applyFont="1" applyBorder="1"/>
    <xf numFmtId="3" fontId="17" fillId="5" borderId="19" xfId="0" applyNumberFormat="1" applyFont="1" applyFill="1" applyBorder="1"/>
    <xf numFmtId="3" fontId="17" fillId="5" borderId="34" xfId="0" applyNumberFormat="1" applyFont="1" applyFill="1" applyBorder="1"/>
    <xf numFmtId="3" fontId="17" fillId="0" borderId="17" xfId="0" applyNumberFormat="1" applyFont="1" applyBorder="1"/>
    <xf numFmtId="3" fontId="17" fillId="0" borderId="34" xfId="0" applyNumberFormat="1" applyFont="1" applyBorder="1"/>
    <xf numFmtId="3" fontId="12" fillId="0" borderId="80" xfId="0" applyNumberFormat="1" applyFont="1" applyBorder="1"/>
    <xf numFmtId="3" fontId="17" fillId="5" borderId="64" xfId="0" applyNumberFormat="1" applyFont="1" applyFill="1" applyBorder="1"/>
    <xf numFmtId="3" fontId="17" fillId="0" borderId="61" xfId="0" applyNumberFormat="1" applyFont="1" applyBorder="1"/>
    <xf numFmtId="3" fontId="17" fillId="5" borderId="61" xfId="0" applyNumberFormat="1" applyFont="1" applyFill="1" applyBorder="1"/>
    <xf numFmtId="3" fontId="17" fillId="5" borderId="63" xfId="0" applyNumberFormat="1" applyFont="1" applyFill="1" applyBorder="1"/>
    <xf numFmtId="3" fontId="17" fillId="0" borderId="64" xfId="0" applyNumberFormat="1" applyFont="1" applyBorder="1"/>
    <xf numFmtId="3" fontId="17" fillId="0" borderId="63" xfId="0" applyNumberFormat="1" applyFont="1" applyBorder="1"/>
    <xf numFmtId="3" fontId="17" fillId="3" borderId="77" xfId="10" applyNumberFormat="1" applyFont="1" applyFill="1" applyBorder="1" applyAlignment="1">
      <alignment horizontal="left" vertical="top" wrapText="1"/>
    </xf>
    <xf numFmtId="3" fontId="17" fillId="5" borderId="77" xfId="10" applyNumberFormat="1" applyFont="1" applyFill="1" applyBorder="1" applyAlignment="1">
      <alignment horizontal="left" vertical="top" wrapText="1"/>
    </xf>
    <xf numFmtId="3" fontId="17" fillId="5" borderId="79" xfId="10" applyNumberFormat="1" applyFont="1" applyFill="1" applyBorder="1" applyAlignment="1">
      <alignment horizontal="left" vertical="top" wrapText="1"/>
    </xf>
    <xf numFmtId="3" fontId="12" fillId="3" borderId="82" xfId="10" applyNumberFormat="1" applyFont="1" applyFill="1" applyBorder="1" applyAlignment="1">
      <alignment horizontal="left" vertical="top" wrapText="1"/>
    </xf>
    <xf numFmtId="3" fontId="17" fillId="5" borderId="83" xfId="10" applyNumberFormat="1" applyFont="1" applyFill="1" applyBorder="1" applyAlignment="1">
      <alignment horizontal="left" vertical="top" wrapText="1"/>
    </xf>
    <xf numFmtId="3" fontId="17" fillId="5" borderId="84" xfId="10" applyNumberFormat="1" applyFont="1" applyFill="1" applyBorder="1" applyAlignment="1">
      <alignment horizontal="left" vertical="top" wrapText="1"/>
    </xf>
    <xf numFmtId="3" fontId="17" fillId="3" borderId="83" xfId="10" applyNumberFormat="1" applyFont="1" applyFill="1" applyBorder="1" applyAlignment="1">
      <alignment horizontal="left" vertical="top" wrapText="1"/>
    </xf>
    <xf numFmtId="3" fontId="17" fillId="3" borderId="84" xfId="10" applyNumberFormat="1" applyFont="1" applyFill="1" applyBorder="1" applyAlignment="1">
      <alignment horizontal="left" vertical="top" wrapText="1"/>
    </xf>
    <xf numFmtId="3" fontId="39" fillId="40" borderId="71" xfId="10" applyNumberFormat="1" applyFont="1" applyFill="1" applyBorder="1" applyAlignment="1">
      <alignment horizontal="center" vertical="top" wrapText="1"/>
    </xf>
    <xf numFmtId="3" fontId="12" fillId="3" borderId="37" xfId="10" applyNumberFormat="1" applyFont="1" applyFill="1" applyBorder="1" applyAlignment="1">
      <alignment horizontal="right" vertical="top" wrapText="1"/>
    </xf>
    <xf numFmtId="3" fontId="17" fillId="5" borderId="75" xfId="10" applyNumberFormat="1" applyFont="1" applyFill="1" applyBorder="1" applyAlignment="1">
      <alignment horizontal="right" vertical="top" wrapText="1"/>
    </xf>
    <xf numFmtId="3" fontId="17" fillId="3" borderId="77" xfId="10" applyNumberFormat="1" applyFont="1" applyFill="1" applyBorder="1" applyAlignment="1">
      <alignment horizontal="right" vertical="top" wrapText="1"/>
    </xf>
    <xf numFmtId="3" fontId="17" fillId="5" borderId="77" xfId="10" applyNumberFormat="1" applyFont="1" applyFill="1" applyBorder="1" applyAlignment="1">
      <alignment horizontal="right" vertical="top" wrapText="1"/>
    </xf>
    <xf numFmtId="3" fontId="17" fillId="5" borderId="79" xfId="10" applyNumberFormat="1" applyFont="1" applyFill="1" applyBorder="1" applyAlignment="1">
      <alignment horizontal="right" vertical="top" wrapText="1"/>
    </xf>
    <xf numFmtId="3" fontId="17" fillId="3" borderId="75" xfId="10" applyNumberFormat="1" applyFont="1" applyFill="1" applyBorder="1" applyAlignment="1">
      <alignment horizontal="right" vertical="top" wrapText="1"/>
    </xf>
    <xf numFmtId="3" fontId="17" fillId="3" borderId="79" xfId="10" applyNumberFormat="1" applyFont="1" applyFill="1" applyBorder="1" applyAlignment="1">
      <alignment horizontal="right" vertical="top" wrapText="1"/>
    </xf>
    <xf numFmtId="0" fontId="19" fillId="3" borderId="0" xfId="64" applyFont="1" applyFill="1" applyBorder="1" applyAlignment="1">
      <alignment horizontal="left" vertical="center"/>
    </xf>
    <xf numFmtId="0" fontId="21" fillId="3" borderId="0" xfId="65" applyFont="1" applyFill="1"/>
    <xf numFmtId="0" fontId="22" fillId="3" borderId="0" xfId="64" applyFont="1" applyFill="1" applyAlignment="1">
      <alignment vertical="center"/>
    </xf>
    <xf numFmtId="3" fontId="12" fillId="3" borderId="19" xfId="10" applyNumberFormat="1" applyFont="1" applyFill="1" applyBorder="1" applyAlignment="1">
      <alignment vertical="top" wrapText="1"/>
    </xf>
    <xf numFmtId="3" fontId="12" fillId="3" borderId="0" xfId="10" applyNumberFormat="1" applyFont="1" applyFill="1" applyBorder="1" applyAlignment="1">
      <alignment vertical="top" wrapText="1"/>
    </xf>
    <xf numFmtId="3" fontId="12" fillId="3" borderId="20" xfId="10" applyNumberFormat="1" applyFont="1" applyFill="1" applyBorder="1" applyAlignment="1">
      <alignment vertical="top" wrapText="1"/>
    </xf>
    <xf numFmtId="3" fontId="63" fillId="0" borderId="64" xfId="0" applyNumberFormat="1" applyFont="1" applyBorder="1"/>
    <xf numFmtId="3" fontId="63" fillId="5" borderId="61" xfId="0" applyNumberFormat="1" applyFont="1" applyFill="1" applyBorder="1"/>
    <xf numFmtId="3" fontId="63" fillId="0" borderId="61" xfId="0" applyNumberFormat="1" applyFont="1" applyBorder="1"/>
    <xf numFmtId="3" fontId="63" fillId="0" borderId="63" xfId="0" applyNumberFormat="1" applyFont="1" applyBorder="1"/>
    <xf numFmtId="3" fontId="63" fillId="5" borderId="64" xfId="0" applyNumberFormat="1" applyFont="1" applyFill="1" applyBorder="1"/>
    <xf numFmtId="3" fontId="63" fillId="5" borderId="63" xfId="0" applyNumberFormat="1" applyFont="1" applyFill="1" applyBorder="1"/>
    <xf numFmtId="3" fontId="63" fillId="0" borderId="75" xfId="0" applyNumberFormat="1" applyFont="1" applyBorder="1"/>
    <xf numFmtId="3" fontId="63" fillId="5" borderId="77" xfId="0" applyNumberFormat="1" applyFont="1" applyFill="1" applyBorder="1"/>
    <xf numFmtId="3" fontId="63" fillId="0" borderId="77" xfId="0" applyNumberFormat="1" applyFont="1" applyBorder="1"/>
    <xf numFmtId="3" fontId="63" fillId="0" borderId="79" xfId="0" applyNumberFormat="1" applyFont="1" applyBorder="1"/>
    <xf numFmtId="3" fontId="63" fillId="5" borderId="75" xfId="0" applyNumberFormat="1" applyFont="1" applyFill="1" applyBorder="1"/>
    <xf numFmtId="3" fontId="63" fillId="5" borderId="79" xfId="0" applyNumberFormat="1" applyFont="1" applyFill="1" applyBorder="1"/>
    <xf numFmtId="165" fontId="13" fillId="0" borderId="89" xfId="4" applyNumberFormat="1" applyFont="1" applyFill="1" applyBorder="1" applyAlignment="1">
      <alignment horizontal="center" vertical="center" wrapText="1"/>
    </xf>
    <xf numFmtId="3" fontId="15" fillId="0" borderId="90" xfId="4" applyNumberFormat="1" applyFont="1" applyFill="1" applyBorder="1" applyAlignment="1">
      <alignment horizontal="center" vertical="center"/>
    </xf>
    <xf numFmtId="3" fontId="17" fillId="3" borderId="61" xfId="6" applyNumberFormat="1" applyFont="1" applyFill="1" applyBorder="1" applyAlignment="1">
      <alignment horizontal="center" vertical="center"/>
    </xf>
    <xf numFmtId="167" fontId="27" fillId="2" borderId="0" xfId="6" applyFont="1" applyFill="1"/>
    <xf numFmtId="167" fontId="21" fillId="2" borderId="0" xfId="6" applyFont="1" applyFill="1"/>
    <xf numFmtId="167" fontId="37" fillId="2" borderId="0" xfId="6" applyFont="1" applyFill="1"/>
    <xf numFmtId="3" fontId="12" fillId="3" borderId="0" xfId="6" applyNumberFormat="1" applyFont="1" applyFill="1" applyBorder="1" applyAlignment="1">
      <alignment horizontal="left"/>
    </xf>
    <xf numFmtId="3" fontId="17" fillId="3" borderId="0" xfId="6" applyNumberFormat="1" applyFont="1" applyFill="1"/>
    <xf numFmtId="3" fontId="17" fillId="0" borderId="0" xfId="6" applyNumberFormat="1" applyFont="1" applyFill="1"/>
    <xf numFmtId="3" fontId="17" fillId="3" borderId="0" xfId="6" applyNumberFormat="1" applyFont="1" applyFill="1" applyAlignment="1">
      <alignment horizontal="left"/>
    </xf>
    <xf numFmtId="3" fontId="17" fillId="0" borderId="0" xfId="6" applyNumberFormat="1" applyFont="1"/>
    <xf numFmtId="3" fontId="64" fillId="0" borderId="53" xfId="6" applyNumberFormat="1" applyFont="1" applyBorder="1" applyAlignment="1">
      <alignment horizontal="center" vertical="top" wrapText="1"/>
    </xf>
    <xf numFmtId="3" fontId="64" fillId="0" borderId="91" xfId="6" applyNumberFormat="1" applyFont="1" applyBorder="1" applyAlignment="1">
      <alignment horizontal="center" vertical="top" wrapText="1"/>
    </xf>
    <xf numFmtId="3" fontId="12" fillId="3" borderId="0" xfId="6" applyNumberFormat="1" applyFont="1" applyFill="1"/>
    <xf numFmtId="3" fontId="12" fillId="0" borderId="0" xfId="6" applyNumberFormat="1" applyFont="1" applyFill="1"/>
    <xf numFmtId="3" fontId="12" fillId="38" borderId="92" xfId="10" applyNumberFormat="1" applyFont="1" applyFill="1" applyBorder="1" applyAlignment="1">
      <alignment horizontal="center" vertical="top" wrapText="1"/>
    </xf>
    <xf numFmtId="3" fontId="12" fillId="38" borderId="91" xfId="10" applyNumberFormat="1" applyFont="1" applyFill="1" applyBorder="1" applyAlignment="1">
      <alignment horizontal="center" vertical="top" wrapText="1"/>
    </xf>
    <xf numFmtId="3" fontId="65" fillId="3" borderId="91" xfId="6" applyNumberFormat="1" applyFont="1" applyFill="1" applyBorder="1" applyAlignment="1">
      <alignment wrapText="1"/>
    </xf>
    <xf numFmtId="3" fontId="65" fillId="3" borderId="91" xfId="6" applyNumberFormat="1" applyFont="1" applyFill="1" applyBorder="1"/>
    <xf numFmtId="3" fontId="65" fillId="3" borderId="55" xfId="6" applyNumberFormat="1" applyFont="1" applyFill="1" applyBorder="1"/>
    <xf numFmtId="3" fontId="66" fillId="3" borderId="0" xfId="6" applyNumberFormat="1" applyFont="1" applyFill="1" applyBorder="1" applyAlignment="1">
      <alignment horizontal="left" wrapText="1"/>
    </xf>
    <xf numFmtId="3" fontId="66" fillId="3" borderId="0" xfId="6" applyNumberFormat="1" applyFont="1" applyFill="1" applyBorder="1"/>
    <xf numFmtId="3" fontId="67" fillId="3" borderId="0" xfId="6" applyNumberFormat="1" applyFont="1" applyFill="1" applyBorder="1"/>
    <xf numFmtId="3" fontId="68" fillId="3" borderId="53" xfId="6" applyNumberFormat="1" applyFont="1" applyFill="1" applyBorder="1" applyAlignment="1">
      <alignment wrapText="1"/>
    </xf>
    <xf numFmtId="169" fontId="68" fillId="3" borderId="91" xfId="8" applyNumberFormat="1" applyFont="1" applyFill="1" applyBorder="1"/>
    <xf numFmtId="3" fontId="4" fillId="3" borderId="0" xfId="6" applyNumberFormat="1" applyFill="1"/>
    <xf numFmtId="3" fontId="4" fillId="0" borderId="0" xfId="6" applyNumberFormat="1"/>
    <xf numFmtId="3" fontId="17" fillId="3" borderId="0" xfId="6" applyNumberFormat="1" applyFont="1" applyFill="1" applyBorder="1" applyAlignment="1">
      <alignment horizontal="left"/>
    </xf>
    <xf numFmtId="3" fontId="39" fillId="4" borderId="47" xfId="4" applyNumberFormat="1" applyFont="1" applyFill="1" applyBorder="1" applyAlignment="1">
      <alignment horizontal="center" vertical="center" wrapText="1"/>
    </xf>
    <xf numFmtId="3" fontId="39" fillId="39" borderId="14" xfId="4" applyNumberFormat="1" applyFont="1" applyFill="1" applyBorder="1" applyAlignment="1">
      <alignment horizontal="center" vertical="center" wrapText="1"/>
    </xf>
    <xf numFmtId="3" fontId="39" fillId="41" borderId="38" xfId="4" applyNumberFormat="1" applyFont="1" applyFill="1" applyBorder="1" applyAlignment="1">
      <alignment horizontal="center" vertical="center" wrapText="1"/>
    </xf>
    <xf numFmtId="3" fontId="17" fillId="3" borderId="0" xfId="10" applyNumberFormat="1" applyFont="1" applyFill="1" applyBorder="1" applyAlignment="1">
      <alignment horizontal="left" vertical="top" wrapText="1"/>
    </xf>
    <xf numFmtId="3" fontId="65" fillId="3" borderId="54" xfId="6" applyNumberFormat="1" applyFont="1" applyFill="1" applyBorder="1" applyAlignment="1">
      <alignment wrapText="1"/>
    </xf>
    <xf numFmtId="3" fontId="65" fillId="3" borderId="54" xfId="6" applyNumberFormat="1" applyFont="1" applyFill="1" applyBorder="1"/>
    <xf numFmtId="3" fontId="65" fillId="0" borderId="55" xfId="6" applyNumberFormat="1" applyFont="1" applyFill="1" applyBorder="1"/>
    <xf numFmtId="167" fontId="0" fillId="0" borderId="0" xfId="0" quotePrefix="1"/>
    <xf numFmtId="1" fontId="7" fillId="0" borderId="0" xfId="6" applyNumberFormat="1" applyFont="1" applyFill="1" applyBorder="1" applyAlignment="1">
      <alignment vertical="center"/>
    </xf>
    <xf numFmtId="1" fontId="0" fillId="0" borderId="0" xfId="0" applyNumberFormat="1"/>
    <xf numFmtId="1" fontId="22" fillId="0" borderId="0" xfId="64" applyNumberFormat="1" applyFont="1" applyFill="1" applyBorder="1" applyAlignment="1">
      <alignment vertical="center"/>
    </xf>
    <xf numFmtId="3" fontId="12" fillId="3" borderId="19" xfId="10" applyNumberFormat="1" applyFont="1" applyFill="1" applyBorder="1" applyAlignment="1">
      <alignment horizontal="left" vertical="top" wrapText="1"/>
    </xf>
    <xf numFmtId="3" fontId="12" fillId="3" borderId="0" xfId="10" applyNumberFormat="1" applyFont="1" applyFill="1" applyBorder="1" applyAlignment="1">
      <alignment horizontal="left" vertical="top" wrapText="1"/>
    </xf>
    <xf numFmtId="3" fontId="12" fillId="3" borderId="20" xfId="10" applyNumberFormat="1" applyFont="1" applyFill="1" applyBorder="1" applyAlignment="1">
      <alignment horizontal="left" vertical="top" wrapText="1"/>
    </xf>
    <xf numFmtId="3" fontId="12" fillId="3" borderId="19" xfId="10" applyNumberFormat="1" applyFont="1" applyFill="1" applyBorder="1" applyAlignment="1">
      <alignment horizontal="left" vertical="top" wrapText="1"/>
    </xf>
    <xf numFmtId="3" fontId="12" fillId="3" borderId="0" xfId="10" applyNumberFormat="1" applyFont="1" applyFill="1" applyBorder="1" applyAlignment="1">
      <alignment horizontal="left" vertical="top" wrapText="1"/>
    </xf>
    <xf numFmtId="3" fontId="12" fillId="3" borderId="20" xfId="10" applyNumberFormat="1" applyFont="1" applyFill="1" applyBorder="1" applyAlignment="1">
      <alignment horizontal="left" vertical="top" wrapText="1"/>
    </xf>
    <xf numFmtId="167" fontId="0" fillId="0" borderId="0" xfId="0" applyAlignment="1">
      <alignment horizontal="left" vertical="top" wrapText="1"/>
    </xf>
    <xf numFmtId="3" fontId="12" fillId="3" borderId="19" xfId="10" applyNumberFormat="1" applyFont="1" applyFill="1" applyBorder="1" applyAlignment="1">
      <alignment horizontal="left" vertical="top"/>
    </xf>
    <xf numFmtId="3" fontId="12" fillId="3" borderId="19" xfId="10" applyNumberFormat="1" applyFont="1" applyFill="1" applyBorder="1" applyAlignment="1">
      <alignment horizontal="center" vertical="top" wrapText="1"/>
    </xf>
    <xf numFmtId="3" fontId="12" fillId="3" borderId="0" xfId="10" applyNumberFormat="1" applyFont="1" applyFill="1" applyBorder="1" applyAlignment="1">
      <alignment horizontal="center" vertical="top" wrapText="1"/>
    </xf>
    <xf numFmtId="3" fontId="12" fillId="3" borderId="0" xfId="10" applyNumberFormat="1" applyFont="1" applyFill="1" applyBorder="1" applyAlignment="1">
      <alignment horizontal="left" vertical="top"/>
    </xf>
    <xf numFmtId="3" fontId="12" fillId="3" borderId="20" xfId="10" applyNumberFormat="1" applyFont="1" applyFill="1" applyBorder="1" applyAlignment="1">
      <alignment horizontal="left" vertical="top"/>
    </xf>
    <xf numFmtId="3" fontId="62" fillId="3" borderId="0" xfId="6" applyNumberFormat="1" applyFont="1" applyFill="1" applyAlignment="1">
      <alignment horizontal="left"/>
    </xf>
    <xf numFmtId="0" fontId="69" fillId="3" borderId="0" xfId="20" applyFont="1" applyFill="1"/>
    <xf numFmtId="0" fontId="73" fillId="3" borderId="0" xfId="20" applyFont="1" applyFill="1" applyAlignment="1">
      <alignment vertical="center"/>
    </xf>
    <xf numFmtId="0" fontId="73" fillId="3" borderId="0" xfId="20" applyFont="1" applyFill="1"/>
    <xf numFmtId="3" fontId="73" fillId="3" borderId="0" xfId="20" applyNumberFormat="1" applyFont="1" applyFill="1" applyAlignment="1">
      <alignment horizontal="left" vertical="center"/>
    </xf>
    <xf numFmtId="167" fontId="75" fillId="42" borderId="99" xfId="0" applyFont="1" applyFill="1" applyBorder="1" applyAlignment="1">
      <alignment horizontal="center" vertical="center" wrapText="1" readingOrder="1"/>
    </xf>
    <xf numFmtId="167" fontId="73" fillId="42" borderId="100" xfId="0" applyFont="1" applyFill="1" applyBorder="1" applyAlignment="1">
      <alignment horizontal="center" vertical="center" wrapText="1" readingOrder="1"/>
    </xf>
    <xf numFmtId="167" fontId="17" fillId="5" borderId="34" xfId="6" applyFont="1" applyFill="1" applyBorder="1" applyAlignment="1">
      <alignment vertical="center"/>
    </xf>
    <xf numFmtId="3" fontId="12" fillId="5" borderId="34" xfId="6" applyNumberFormat="1" applyFont="1" applyFill="1" applyBorder="1" applyAlignment="1">
      <alignment horizontal="right" vertical="center"/>
    </xf>
    <xf numFmtId="3" fontId="17" fillId="5" borderId="11" xfId="6" applyNumberFormat="1" applyFont="1" applyFill="1" applyBorder="1" applyAlignment="1">
      <alignment horizontal="right" vertical="center"/>
    </xf>
    <xf numFmtId="3" fontId="17" fillId="5" borderId="62" xfId="6" applyNumberFormat="1" applyFont="1" applyFill="1" applyBorder="1" applyAlignment="1">
      <alignment horizontal="right" vertical="center"/>
    </xf>
    <xf numFmtId="3" fontId="17" fillId="5" borderId="63" xfId="6" applyNumberFormat="1" applyFont="1" applyFill="1" applyBorder="1" applyAlignment="1">
      <alignment horizontal="center" vertical="center"/>
    </xf>
    <xf numFmtId="3" fontId="12" fillId="5" borderId="34" xfId="6" applyNumberFormat="1" applyFont="1" applyFill="1" applyBorder="1" applyAlignment="1">
      <alignment horizontal="right" vertical="center" wrapText="1"/>
    </xf>
    <xf numFmtId="3" fontId="17" fillId="5" borderId="62" xfId="6" applyNumberFormat="1" applyFont="1" applyFill="1" applyBorder="1" applyAlignment="1">
      <alignment horizontal="center" vertical="center"/>
    </xf>
    <xf numFmtId="167" fontId="15" fillId="6" borderId="34" xfId="6" applyFont="1" applyFill="1" applyBorder="1" applyAlignment="1">
      <alignment vertical="center"/>
    </xf>
    <xf numFmtId="3" fontId="13" fillId="6" borderId="34" xfId="6" applyNumberFormat="1" applyFont="1" applyFill="1" applyBorder="1" applyAlignment="1">
      <alignment horizontal="right" vertical="center"/>
    </xf>
    <xf numFmtId="3" fontId="15" fillId="6" borderId="11" xfId="6" applyNumberFormat="1" applyFont="1" applyFill="1" applyBorder="1" applyAlignment="1">
      <alignment horizontal="right" vertical="center"/>
    </xf>
    <xf numFmtId="3" fontId="15" fillId="6" borderId="62" xfId="6" applyNumberFormat="1" applyFont="1" applyFill="1" applyBorder="1" applyAlignment="1">
      <alignment horizontal="right" vertical="center"/>
    </xf>
    <xf numFmtId="3" fontId="15" fillId="6" borderId="34" xfId="6" applyNumberFormat="1" applyFont="1" applyFill="1" applyBorder="1" applyAlignment="1">
      <alignment horizontal="center" vertical="center"/>
    </xf>
    <xf numFmtId="3" fontId="15" fillId="6" borderId="62" xfId="6" applyNumberFormat="1" applyFont="1" applyFill="1" applyBorder="1" applyAlignment="1">
      <alignment horizontal="center" vertical="center"/>
    </xf>
    <xf numFmtId="3" fontId="15" fillId="6" borderId="63" xfId="6" applyNumberFormat="1" applyFont="1" applyFill="1" applyBorder="1" applyAlignment="1">
      <alignment horizontal="center" vertical="center"/>
    </xf>
    <xf numFmtId="3" fontId="62" fillId="0" borderId="0" xfId="6" applyNumberFormat="1" applyFont="1" applyFill="1" applyAlignment="1">
      <alignment horizontal="left"/>
    </xf>
    <xf numFmtId="0" fontId="70" fillId="3" borderId="0" xfId="20" applyFont="1" applyFill="1" applyAlignment="1">
      <alignment horizontal="center" vertical="center" wrapText="1"/>
    </xf>
    <xf numFmtId="49" fontId="71" fillId="3" borderId="0" xfId="20" applyNumberFormat="1" applyFont="1" applyFill="1" applyAlignment="1">
      <alignment horizontal="center" vertical="center" wrapText="1"/>
    </xf>
    <xf numFmtId="0" fontId="72" fillId="3" borderId="0" xfId="20" applyFont="1" applyFill="1" applyAlignment="1">
      <alignment horizontal="center" wrapText="1"/>
    </xf>
    <xf numFmtId="167" fontId="74" fillId="42" borderId="93" xfId="0" applyFont="1" applyFill="1" applyBorder="1" applyAlignment="1">
      <alignment horizontal="center" vertical="center" wrapText="1" readingOrder="1"/>
    </xf>
    <xf numFmtId="167" fontId="74" fillId="42" borderId="94" xfId="0" applyFont="1" applyFill="1" applyBorder="1" applyAlignment="1">
      <alignment horizontal="center" vertical="center" wrapText="1" readingOrder="1"/>
    </xf>
    <xf numFmtId="167" fontId="74" fillId="42" borderId="95" xfId="0" applyFont="1" applyFill="1" applyBorder="1" applyAlignment="1">
      <alignment horizontal="center" vertical="center" wrapText="1" readingOrder="1"/>
    </xf>
    <xf numFmtId="167" fontId="74" fillId="43" borderId="96" xfId="0" applyFont="1" applyFill="1" applyBorder="1" applyAlignment="1">
      <alignment horizontal="center" vertical="center" wrapText="1" readingOrder="1"/>
    </xf>
    <xf numFmtId="167" fontId="74" fillId="43" borderId="97" xfId="0" applyFont="1" applyFill="1" applyBorder="1" applyAlignment="1">
      <alignment horizontal="center" vertical="center" wrapText="1" readingOrder="1"/>
    </xf>
    <xf numFmtId="167" fontId="74" fillId="43" borderId="98" xfId="0" applyFont="1" applyFill="1" applyBorder="1" applyAlignment="1">
      <alignment horizontal="center" vertical="center" wrapText="1" readingOrder="1"/>
    </xf>
    <xf numFmtId="3" fontId="17" fillId="3" borderId="0" xfId="6" applyNumberFormat="1" applyFont="1" applyFill="1" applyBorder="1" applyAlignment="1">
      <alignment horizontal="left"/>
    </xf>
    <xf numFmtId="3" fontId="39" fillId="4" borderId="53" xfId="4" applyNumberFormat="1" applyFont="1" applyFill="1" applyBorder="1" applyAlignment="1">
      <alignment horizontal="center" vertical="center" wrapText="1"/>
    </xf>
    <xf numFmtId="3" fontId="39" fillId="4" borderId="54" xfId="4" applyNumberFormat="1" applyFont="1" applyFill="1" applyBorder="1" applyAlignment="1">
      <alignment horizontal="center" vertical="center" wrapText="1"/>
    </xf>
    <xf numFmtId="3" fontId="39" fillId="4" borderId="55" xfId="4" applyNumberFormat="1" applyFont="1" applyFill="1" applyBorder="1" applyAlignment="1">
      <alignment horizontal="center" vertical="center" wrapText="1"/>
    </xf>
    <xf numFmtId="3" fontId="17" fillId="3" borderId="0" xfId="0" applyNumberFormat="1" applyFont="1" applyFill="1" applyBorder="1" applyAlignment="1">
      <alignment horizontal="left"/>
    </xf>
    <xf numFmtId="3" fontId="12" fillId="38" borderId="88" xfId="10" applyNumberFormat="1" applyFont="1" applyFill="1" applyBorder="1" applyAlignment="1">
      <alignment horizontal="center" vertical="top" wrapText="1"/>
    </xf>
    <xf numFmtId="3" fontId="17" fillId="0" borderId="43" xfId="0" applyNumberFormat="1" applyFont="1" applyBorder="1" applyAlignment="1"/>
    <xf numFmtId="3" fontId="12" fillId="38" borderId="53" xfId="10" applyNumberFormat="1" applyFont="1" applyFill="1" applyBorder="1" applyAlignment="1">
      <alignment horizontal="center" vertical="top" wrapText="1"/>
    </xf>
    <xf numFmtId="3" fontId="17" fillId="0" borderId="54" xfId="0" applyNumberFormat="1" applyFont="1" applyBorder="1" applyAlignment="1">
      <alignment horizontal="center" vertical="top" wrapText="1"/>
    </xf>
    <xf numFmtId="3" fontId="17" fillId="0" borderId="55" xfId="0" applyNumberFormat="1" applyFont="1" applyBorder="1" applyAlignment="1">
      <alignment horizontal="center" vertical="top" wrapText="1"/>
    </xf>
    <xf numFmtId="3" fontId="17" fillId="0" borderId="73" xfId="0" applyNumberFormat="1" applyFont="1" applyBorder="1" applyAlignment="1"/>
    <xf numFmtId="3" fontId="12" fillId="38" borderId="40" xfId="10" applyNumberFormat="1" applyFont="1" applyFill="1" applyBorder="1" applyAlignment="1">
      <alignment horizontal="center" vertical="top" wrapText="1"/>
    </xf>
    <xf numFmtId="3" fontId="12" fillId="38" borderId="45" xfId="10" applyNumberFormat="1" applyFont="1" applyFill="1" applyBorder="1" applyAlignment="1">
      <alignment horizontal="center" vertical="top" wrapText="1"/>
    </xf>
    <xf numFmtId="3" fontId="12" fillId="38" borderId="46" xfId="10" applyNumberFormat="1" applyFont="1" applyFill="1" applyBorder="1" applyAlignment="1">
      <alignment horizontal="center" vertical="top" wrapText="1"/>
    </xf>
    <xf numFmtId="3" fontId="12" fillId="38" borderId="51" xfId="10" applyNumberFormat="1" applyFont="1" applyFill="1" applyBorder="1" applyAlignment="1">
      <alignment horizontal="center" vertical="top" wrapText="1"/>
    </xf>
    <xf numFmtId="3" fontId="12" fillId="38" borderId="52" xfId="10" applyNumberFormat="1" applyFont="1" applyFill="1" applyBorder="1" applyAlignment="1">
      <alignment horizontal="center" vertical="top" wrapText="1"/>
    </xf>
    <xf numFmtId="3" fontId="39" fillId="41" borderId="81" xfId="4" applyNumberFormat="1" applyFont="1" applyFill="1" applyBorder="1" applyAlignment="1">
      <alignment horizontal="center" vertical="center" wrapText="1"/>
    </xf>
    <xf numFmtId="3" fontId="39" fillId="41" borderId="86" xfId="4" applyNumberFormat="1" applyFont="1" applyFill="1" applyBorder="1" applyAlignment="1">
      <alignment horizontal="center" vertical="center" wrapText="1"/>
    </xf>
    <xf numFmtId="167" fontId="17" fillId="3" borderId="0" xfId="0" applyFont="1" applyFill="1" applyBorder="1" applyAlignment="1">
      <alignment horizontal="left"/>
    </xf>
    <xf numFmtId="3" fontId="4" fillId="0" borderId="54" xfId="0" applyNumberFormat="1" applyFont="1" applyBorder="1" applyAlignment="1">
      <alignment horizontal="center" vertical="top" wrapText="1"/>
    </xf>
    <xf numFmtId="3" fontId="4" fillId="0" borderId="55" xfId="0" applyNumberFormat="1" applyFont="1" applyBorder="1" applyAlignment="1">
      <alignment horizontal="center" vertical="top" wrapText="1"/>
    </xf>
    <xf numFmtId="3" fontId="12" fillId="38" borderId="85" xfId="10" applyNumberFormat="1" applyFont="1" applyFill="1" applyBorder="1" applyAlignment="1">
      <alignment horizontal="center" vertical="top" wrapText="1"/>
    </xf>
    <xf numFmtId="3" fontId="39" fillId="4" borderId="67" xfId="4" applyNumberFormat="1" applyFont="1" applyFill="1" applyBorder="1" applyAlignment="1">
      <alignment horizontal="center" vertical="center" wrapText="1"/>
    </xf>
    <xf numFmtId="3" fontId="39" fillId="4" borderId="68" xfId="4" applyNumberFormat="1" applyFont="1" applyFill="1" applyBorder="1" applyAlignment="1">
      <alignment horizontal="center" vertical="center" wrapText="1"/>
    </xf>
    <xf numFmtId="3" fontId="39" fillId="39" borderId="69" xfId="4" applyNumberFormat="1" applyFont="1" applyFill="1" applyBorder="1" applyAlignment="1">
      <alignment horizontal="center" vertical="center" wrapText="1"/>
    </xf>
    <xf numFmtId="3" fontId="39" fillId="39" borderId="50" xfId="4" applyNumberFormat="1" applyFont="1" applyFill="1" applyBorder="1" applyAlignment="1">
      <alignment horizontal="center" vertical="center" wrapText="1"/>
    </xf>
    <xf numFmtId="3" fontId="39" fillId="4" borderId="47" xfId="4" applyNumberFormat="1" applyFont="1" applyFill="1" applyBorder="1" applyAlignment="1">
      <alignment horizontal="center" vertical="center" wrapText="1"/>
    </xf>
    <xf numFmtId="3" fontId="39" fillId="4" borderId="48" xfId="4" applyNumberFormat="1" applyFont="1" applyFill="1" applyBorder="1" applyAlignment="1">
      <alignment horizontal="center" vertical="center" wrapText="1"/>
    </xf>
    <xf numFmtId="3" fontId="39" fillId="39" borderId="14" xfId="4" applyNumberFormat="1" applyFont="1" applyFill="1" applyBorder="1" applyAlignment="1">
      <alignment horizontal="center" vertical="center" wrapText="1"/>
    </xf>
    <xf numFmtId="3" fontId="39" fillId="39" borderId="49" xfId="4" applyNumberFormat="1" applyFont="1" applyFill="1" applyBorder="1" applyAlignment="1">
      <alignment horizontal="center" vertical="center" wrapText="1"/>
    </xf>
    <xf numFmtId="0" fontId="17" fillId="3" borderId="0" xfId="10" applyFont="1" applyFill="1" applyBorder="1" applyAlignment="1">
      <alignment horizontal="left" vertical="top" wrapText="1"/>
    </xf>
    <xf numFmtId="0" fontId="17" fillId="3" borderId="87" xfId="10" applyFont="1" applyFill="1" applyBorder="1" applyAlignment="1">
      <alignment horizontal="left" vertical="top" wrapText="1"/>
    </xf>
    <xf numFmtId="3" fontId="39" fillId="41" borderId="38" xfId="4" applyNumberFormat="1" applyFont="1" applyFill="1" applyBorder="1" applyAlignment="1">
      <alignment horizontal="center" vertical="center" wrapText="1"/>
    </xf>
    <xf numFmtId="3" fontId="39" fillId="41" borderId="39" xfId="4" applyNumberFormat="1" applyFont="1" applyFill="1" applyBorder="1" applyAlignment="1">
      <alignment horizontal="center" vertical="center" wrapText="1"/>
    </xf>
    <xf numFmtId="3" fontId="17" fillId="3" borderId="0" xfId="10" applyNumberFormat="1" applyFont="1" applyFill="1" applyBorder="1" applyAlignment="1">
      <alignment horizontal="left" vertical="top" wrapText="1"/>
    </xf>
    <xf numFmtId="3" fontId="17" fillId="3" borderId="87" xfId="10" applyNumberFormat="1" applyFont="1" applyFill="1" applyBorder="1" applyAlignment="1">
      <alignment horizontal="left" vertical="top" wrapText="1"/>
    </xf>
    <xf numFmtId="2" fontId="16" fillId="0" borderId="0" xfId="6" applyNumberFormat="1" applyFont="1" applyFill="1" applyBorder="1" applyAlignment="1">
      <alignment horizontal="justify" vertical="center" wrapText="1"/>
    </xf>
    <xf numFmtId="165" fontId="10" fillId="3" borderId="12" xfId="4" applyNumberFormat="1" applyFont="1" applyFill="1" applyBorder="1" applyAlignment="1">
      <alignment horizontal="center" vertical="center" wrapText="1"/>
    </xf>
    <xf numFmtId="165" fontId="10" fillId="0" borderId="13" xfId="4" applyNumberFormat="1" applyFont="1" applyFill="1" applyBorder="1" applyAlignment="1">
      <alignment horizontal="center" vertical="center" wrapText="1"/>
    </xf>
    <xf numFmtId="165" fontId="10" fillId="0" borderId="35" xfId="4" applyNumberFormat="1" applyFont="1" applyFill="1" applyBorder="1" applyAlignment="1">
      <alignment horizontal="center" vertical="center" wrapText="1"/>
    </xf>
    <xf numFmtId="165" fontId="38" fillId="4" borderId="17" xfId="4" applyNumberFormat="1" applyFont="1" applyFill="1" applyBorder="1" applyAlignment="1">
      <alignment horizontal="center" vertical="center" wrapText="1"/>
    </xf>
    <xf numFmtId="165" fontId="10" fillId="4" borderId="15" xfId="4" applyNumberFormat="1" applyFont="1" applyFill="1" applyBorder="1" applyAlignment="1">
      <alignment horizontal="center" vertical="center" wrapText="1"/>
    </xf>
    <xf numFmtId="165" fontId="10" fillId="4" borderId="16" xfId="4" applyNumberFormat="1" applyFont="1" applyFill="1" applyBorder="1" applyAlignment="1">
      <alignment horizontal="center" vertical="center" wrapText="1"/>
    </xf>
    <xf numFmtId="165" fontId="10" fillId="4" borderId="66" xfId="4" applyNumberFormat="1" applyFont="1" applyFill="1" applyBorder="1" applyAlignment="1">
      <alignment horizontal="center" vertical="center" wrapText="1"/>
    </xf>
    <xf numFmtId="165" fontId="10" fillId="4" borderId="1" xfId="4" applyNumberFormat="1" applyFont="1" applyFill="1" applyBorder="1" applyAlignment="1">
      <alignment horizontal="center" vertical="center" wrapText="1"/>
    </xf>
    <xf numFmtId="165" fontId="10" fillId="4" borderId="2" xfId="4" applyNumberFormat="1" applyFont="1" applyFill="1" applyBorder="1" applyAlignment="1">
      <alignment horizontal="center" vertical="center" wrapText="1"/>
    </xf>
    <xf numFmtId="165" fontId="38" fillId="4" borderId="14" xfId="4" applyNumberFormat="1" applyFont="1" applyFill="1" applyBorder="1" applyAlignment="1">
      <alignment horizontal="center" vertical="center" wrapText="1"/>
    </xf>
    <xf numFmtId="165" fontId="10" fillId="4" borderId="6" xfId="4" applyNumberFormat="1" applyFont="1" applyFill="1" applyBorder="1" applyAlignment="1">
      <alignment horizontal="center" vertical="center" wrapText="1"/>
    </xf>
    <xf numFmtId="165" fontId="38" fillId="4" borderId="58" xfId="4" applyNumberFormat="1" applyFont="1" applyFill="1" applyBorder="1" applyAlignment="1">
      <alignment horizontal="center" vertical="center" wrapText="1"/>
    </xf>
    <xf numFmtId="165" fontId="10" fillId="4" borderId="59" xfId="4" applyNumberFormat="1" applyFont="1" applyFill="1" applyBorder="1" applyAlignment="1">
      <alignment horizontal="center" vertical="center" wrapText="1"/>
    </xf>
    <xf numFmtId="167" fontId="27" fillId="2" borderId="0" xfId="6" applyFont="1" applyFill="1" applyAlignment="1">
      <alignment horizontal="left" wrapText="1"/>
    </xf>
    <xf numFmtId="165" fontId="38" fillId="4" borderId="7" xfId="4" applyNumberFormat="1" applyFont="1" applyFill="1" applyBorder="1" applyAlignment="1">
      <alignment horizontal="center" vertical="center" wrapText="1"/>
    </xf>
    <xf numFmtId="165" fontId="10" fillId="4" borderId="8" xfId="4" applyNumberFormat="1" applyFont="1" applyFill="1" applyBorder="1" applyAlignment="1">
      <alignment horizontal="center" vertical="center" wrapText="1"/>
    </xf>
    <xf numFmtId="165" fontId="10" fillId="4" borderId="9" xfId="4" applyNumberFormat="1" applyFont="1" applyFill="1" applyBorder="1" applyAlignment="1">
      <alignment horizontal="center" vertical="center" wrapText="1"/>
    </xf>
    <xf numFmtId="165" fontId="38" fillId="4" borderId="64" xfId="4" applyNumberFormat="1" applyFont="1" applyFill="1" applyBorder="1" applyAlignment="1">
      <alignment horizontal="center" vertical="center" wrapText="1"/>
    </xf>
    <xf numFmtId="165" fontId="10" fillId="4" borderId="70" xfId="4" applyNumberFormat="1" applyFont="1" applyFill="1" applyBorder="1" applyAlignment="1">
      <alignment horizontal="center" vertical="center" wrapText="1"/>
    </xf>
    <xf numFmtId="2" fontId="16" fillId="0" borderId="0" xfId="64" applyNumberFormat="1" applyFont="1" applyFill="1" applyBorder="1" applyAlignment="1">
      <alignment horizontal="justify" vertical="center" wrapText="1"/>
    </xf>
  </cellXfs>
  <cellStyles count="74">
    <cellStyle name="20% - Colore 1 2" xfId="22"/>
    <cellStyle name="20% - Colore 2 2" xfId="23"/>
    <cellStyle name="20% - Colore 3 2" xfId="24"/>
    <cellStyle name="20% - Colore 4 2" xfId="25"/>
    <cellStyle name="20% - Colore 5 2" xfId="26"/>
    <cellStyle name="20% - Colore 6 2" xfId="27"/>
    <cellStyle name="40% - Colore 1 2" xfId="28"/>
    <cellStyle name="40% - Colore 2 2" xfId="29"/>
    <cellStyle name="40% - Colore 3 2" xfId="30"/>
    <cellStyle name="40% - Colore 4 2" xfId="31"/>
    <cellStyle name="40% - Colore 5 2" xfId="32"/>
    <cellStyle name="40% - Colore 6 2" xfId="33"/>
    <cellStyle name="60% - Colore 1 2" xfId="34"/>
    <cellStyle name="60% - Colore 2 2" xfId="35"/>
    <cellStyle name="60% - Colore 3 2" xfId="36"/>
    <cellStyle name="60% - Colore 4 2" xfId="37"/>
    <cellStyle name="60% - Colore 5 2" xfId="38"/>
    <cellStyle name="60% - Colore 6 2" xfId="39"/>
    <cellStyle name="Calcolo 2" xfId="40"/>
    <cellStyle name="Cella collegata 2" xfId="41"/>
    <cellStyle name="Cella da controllare 2" xfId="42"/>
    <cellStyle name="Collegamento ipertestuale" xfId="43" builtinId="8" customBuiltin="1"/>
    <cellStyle name="Collegamento ipertestuale visitato" xfId="44" builtinId="9" customBuiltin="1"/>
    <cellStyle name="Colore 1 2" xfId="45"/>
    <cellStyle name="Colore 2 2" xfId="46"/>
    <cellStyle name="Colore 3 2" xfId="47"/>
    <cellStyle name="Colore 4 2" xfId="48"/>
    <cellStyle name="Colore 5 2" xfId="49"/>
    <cellStyle name="Colore 6 2" xfId="50"/>
    <cellStyle name="Euro" xfId="1"/>
    <cellStyle name="Euro 2" xfId="67"/>
    <cellStyle name="Input 2" xfId="51"/>
    <cellStyle name="Migliaia (0)_dati" xfId="2"/>
    <cellStyle name="Migliaia 2" xfId="4"/>
    <cellStyle name="Migliaia 3" xfId="68"/>
    <cellStyle name="Neutrale 2" xfId="52"/>
    <cellStyle name="Normale" xfId="0" builtinId="0"/>
    <cellStyle name="Normale 10" xfId="18"/>
    <cellStyle name="Normale 10 2" xfId="65"/>
    <cellStyle name="Normale 11" xfId="19"/>
    <cellStyle name="Normale 11 2" xfId="64"/>
    <cellStyle name="Normale 12" xfId="66"/>
    <cellStyle name="Normale 13" xfId="71"/>
    <cellStyle name="Normale 14" xfId="72"/>
    <cellStyle name="Normale 15" xfId="73"/>
    <cellStyle name="Normale 2" xfId="5"/>
    <cellStyle name="Normale 2 2" xfId="69"/>
    <cellStyle name="Normale 3" xfId="6"/>
    <cellStyle name="Normale 4" xfId="9"/>
    <cellStyle name="Normale 4 2" xfId="10"/>
    <cellStyle name="Normale 5" xfId="13"/>
    <cellStyle name="Normale 5 2" xfId="70"/>
    <cellStyle name="Normale 6" xfId="14"/>
    <cellStyle name="Normale 7" xfId="15"/>
    <cellStyle name="Normale 8" xfId="16"/>
    <cellStyle name="Normale 9" xfId="17"/>
    <cellStyle name="Normale_campione PIVOT 02 08" xfId="20"/>
    <cellStyle name="Nota 2" xfId="53"/>
    <cellStyle name="Output 2" xfId="54"/>
    <cellStyle name="Percentuale 2" xfId="7"/>
    <cellStyle name="Percentuale 2 2" xfId="8"/>
    <cellStyle name="Percentuale 3" xfId="11"/>
    <cellStyle name="Percentuale 4" xfId="12"/>
    <cellStyle name="Testo avviso 2" xfId="55"/>
    <cellStyle name="Testo descrittivo 2" xfId="56"/>
    <cellStyle name="Titolo" xfId="21" builtinId="15" customBuiltin="1"/>
    <cellStyle name="Titolo 1 2" xfId="57"/>
    <cellStyle name="Titolo 2 2" xfId="58"/>
    <cellStyle name="Titolo 3 2" xfId="59"/>
    <cellStyle name="Titolo 4 2" xfId="60"/>
    <cellStyle name="Totale 2" xfId="61"/>
    <cellStyle name="Valore non valido 2" xfId="62"/>
    <cellStyle name="Valore valido 2" xfId="63"/>
    <cellStyle name="Valuta (0)_dati" xfId="3"/>
  </cellStyles>
  <dxfs count="0"/>
  <tableStyles count="0" defaultTableStyle="TableStyleMedium2" defaultPivotStyle="PivotStyleLight16"/>
  <colors>
    <mruColors>
      <color rgb="FFA0E58D"/>
      <color rgb="FF3333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topLeftCell="A4" zoomScaleNormal="100" zoomScaleSheetLayoutView="89" workbookViewId="0"/>
  </sheetViews>
  <sheetFormatPr defaultColWidth="8.85546875" defaultRowHeight="12.75" x14ac:dyDescent="0.2"/>
  <cols>
    <col min="1" max="1" width="6.42578125" style="261" customWidth="1"/>
    <col min="2" max="3" width="29.28515625" style="261" customWidth="1"/>
    <col min="4" max="4" width="33.28515625" style="261" customWidth="1"/>
    <col min="5" max="5" width="5" style="261" customWidth="1"/>
    <col min="6" max="10" width="8.85546875" style="261"/>
    <col min="11" max="12" width="16" style="261" bestFit="1" customWidth="1"/>
    <col min="13" max="13" width="16.42578125" style="261" customWidth="1"/>
    <col min="14" max="16384" width="8.85546875" style="261"/>
  </cols>
  <sheetData>
    <row r="1" spans="1:5" ht="63" customHeight="1" x14ac:dyDescent="0.2"/>
    <row r="2" spans="1:5" ht="93" customHeight="1" x14ac:dyDescent="0.2">
      <c r="A2" s="282" t="s">
        <v>159</v>
      </c>
      <c r="B2" s="282"/>
      <c r="C2" s="282"/>
      <c r="D2" s="282"/>
      <c r="E2" s="282"/>
    </row>
    <row r="3" spans="1:5" ht="99" customHeight="1" x14ac:dyDescent="0.2">
      <c r="A3" s="283" t="s">
        <v>28</v>
      </c>
      <c r="B3" s="283"/>
      <c r="C3" s="283"/>
      <c r="D3" s="283"/>
      <c r="E3" s="283"/>
    </row>
    <row r="4" spans="1:5" ht="48" customHeight="1" x14ac:dyDescent="0.65">
      <c r="A4" s="284" t="s">
        <v>27</v>
      </c>
      <c r="B4" s="284"/>
      <c r="C4" s="284"/>
      <c r="D4" s="284"/>
      <c r="E4" s="284"/>
    </row>
    <row r="5" spans="1:5" ht="29.25" customHeight="1" x14ac:dyDescent="0.2"/>
    <row r="6" spans="1:5" ht="29.25" customHeight="1" x14ac:dyDescent="0.2"/>
    <row r="7" spans="1:5" ht="15.75" x14ac:dyDescent="0.25">
      <c r="A7" s="262" t="s">
        <v>29</v>
      </c>
      <c r="B7" s="263"/>
      <c r="C7" s="263"/>
      <c r="D7" s="263"/>
      <c r="E7" s="263"/>
    </row>
    <row r="8" spans="1:5" ht="15.75" x14ac:dyDescent="0.25">
      <c r="A8" s="263"/>
      <c r="B8" s="264">
        <v>39227</v>
      </c>
      <c r="C8" s="263"/>
      <c r="D8" s="263"/>
      <c r="E8" s="263"/>
    </row>
    <row r="9" spans="1:5" ht="13.5" thickBot="1" x14ac:dyDescent="0.25"/>
    <row r="10" spans="1:5" ht="24.6" customHeight="1" thickBot="1" x14ac:dyDescent="0.3">
      <c r="B10" s="285" t="s">
        <v>153</v>
      </c>
      <c r="C10" s="286"/>
      <c r="D10" s="287"/>
      <c r="E10" s="263"/>
    </row>
    <row r="11" spans="1:5" ht="21.75" customHeight="1" thickBot="1" x14ac:dyDescent="0.25">
      <c r="B11" s="288" t="s">
        <v>154</v>
      </c>
      <c r="C11" s="289"/>
      <c r="D11" s="290"/>
    </row>
    <row r="12" spans="1:5" ht="20.25" x14ac:dyDescent="0.2">
      <c r="B12" s="265" t="s">
        <v>155</v>
      </c>
      <c r="C12" s="265" t="s">
        <v>157</v>
      </c>
      <c r="D12" s="265" t="s">
        <v>262</v>
      </c>
    </row>
    <row r="13" spans="1:5" ht="42.75" customHeight="1" thickBot="1" x14ac:dyDescent="0.25">
      <c r="B13" s="266" t="s">
        <v>156</v>
      </c>
      <c r="C13" s="266" t="s">
        <v>158</v>
      </c>
      <c r="D13" s="266" t="s">
        <v>263</v>
      </c>
    </row>
  </sheetData>
  <mergeCells count="5">
    <mergeCell ref="A2:E2"/>
    <mergeCell ref="A3:E3"/>
    <mergeCell ref="A4:E4"/>
    <mergeCell ref="B10:D10"/>
    <mergeCell ref="B11:D11"/>
  </mergeCells>
  <printOptions horizontalCentered="1" verticalCentered="1"/>
  <pageMargins left="0.35433070866141736" right="0.31496062992125984" top="0.31496062992125984" bottom="0.55118110236220474" header="0.27559055118110237" footer="0.15748031496062992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U101"/>
  <sheetViews>
    <sheetView showGridLines="0" showWhiteSpace="0" zoomScaleNormal="100" zoomScaleSheetLayoutView="100" workbookViewId="0"/>
  </sheetViews>
  <sheetFormatPr defaultColWidth="9.140625" defaultRowHeight="12.75" x14ac:dyDescent="0.2"/>
  <cols>
    <col min="1" max="1" width="45" style="218" customWidth="1"/>
    <col min="2" max="2" width="17.7109375" style="219" customWidth="1"/>
    <col min="3" max="5" width="17.7109375" style="235" customWidth="1"/>
    <col min="6" max="21" width="9.140625" style="216"/>
    <col min="22" max="16384" width="9.140625" style="217"/>
  </cols>
  <sheetData>
    <row r="1" spans="1:21" ht="13.5" customHeight="1" x14ac:dyDescent="0.2">
      <c r="A1" s="215" t="s">
        <v>137</v>
      </c>
      <c r="B1" s="216"/>
      <c r="C1" s="216"/>
      <c r="D1" s="216"/>
      <c r="E1" s="216"/>
    </row>
    <row r="2" spans="1:21" x14ac:dyDescent="0.2">
      <c r="A2" s="131" t="s">
        <v>17</v>
      </c>
      <c r="B2" s="216"/>
      <c r="C2" s="216"/>
      <c r="D2" s="216"/>
      <c r="E2" s="216"/>
    </row>
    <row r="3" spans="1:21" ht="16.5" customHeight="1" thickBot="1" x14ac:dyDescent="0.25">
      <c r="C3" s="216"/>
      <c r="D3" s="216"/>
      <c r="E3" s="216"/>
    </row>
    <row r="4" spans="1:21" ht="69.75" customHeight="1" thickBot="1" x14ac:dyDescent="0.25">
      <c r="B4" s="220" t="s">
        <v>55</v>
      </c>
      <c r="C4" s="220" t="s">
        <v>118</v>
      </c>
      <c r="D4" s="221" t="s">
        <v>119</v>
      </c>
      <c r="E4" s="221" t="s">
        <v>138</v>
      </c>
    </row>
    <row r="5" spans="1:21" s="223" customFormat="1" ht="23.25" customHeight="1" thickBot="1" x14ac:dyDescent="0.25">
      <c r="A5" s="291"/>
      <c r="B5" s="292" t="s">
        <v>19</v>
      </c>
      <c r="C5" s="293"/>
      <c r="D5" s="293"/>
      <c r="E5" s="294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</row>
    <row r="6" spans="1:21" ht="17.25" customHeight="1" thickBot="1" x14ac:dyDescent="0.25">
      <c r="A6" s="291"/>
      <c r="B6" s="224" t="s">
        <v>54</v>
      </c>
      <c r="C6" s="224" t="s">
        <v>117</v>
      </c>
      <c r="D6" s="225" t="s">
        <v>117</v>
      </c>
      <c r="E6" s="225" t="s">
        <v>51</v>
      </c>
    </row>
    <row r="7" spans="1:21" s="218" customFormat="1" ht="35.25" customHeight="1" thickBot="1" x14ac:dyDescent="0.3">
      <c r="A7" s="226" t="s">
        <v>162</v>
      </c>
      <c r="B7" s="227">
        <v>16297</v>
      </c>
      <c r="C7" s="227">
        <v>13500</v>
      </c>
      <c r="D7" s="228">
        <v>11914</v>
      </c>
      <c r="E7" s="243">
        <v>39928</v>
      </c>
    </row>
    <row r="8" spans="1:21" s="218" customFormat="1" ht="35.25" customHeight="1" thickBot="1" x14ac:dyDescent="0.3">
      <c r="A8" s="226" t="s">
        <v>152</v>
      </c>
      <c r="B8" s="227">
        <v>16609</v>
      </c>
      <c r="C8" s="227">
        <v>13702</v>
      </c>
      <c r="D8" s="228">
        <v>12382</v>
      </c>
      <c r="E8" s="228">
        <v>40638</v>
      </c>
    </row>
    <row r="9" spans="1:21" s="218" customFormat="1" ht="9.75" customHeight="1" thickBot="1" x14ac:dyDescent="0.3">
      <c r="A9" s="241"/>
      <c r="B9" s="242"/>
      <c r="C9" s="242"/>
      <c r="D9" s="242"/>
      <c r="E9" s="242"/>
      <c r="F9" s="236"/>
      <c r="G9" s="236"/>
    </row>
    <row r="10" spans="1:21" s="218" customFormat="1" ht="35.25" customHeight="1" thickBot="1" x14ac:dyDescent="0.3">
      <c r="A10" s="226" t="s">
        <v>265</v>
      </c>
      <c r="B10" s="227">
        <v>16296.71</v>
      </c>
      <c r="C10" s="227">
        <v>13456.07</v>
      </c>
      <c r="D10" s="227">
        <v>11647.53</v>
      </c>
      <c r="E10" s="227">
        <v>39904.11</v>
      </c>
    </row>
    <row r="11" spans="1:21" s="218" customFormat="1" ht="35.25" customHeight="1" thickBot="1" x14ac:dyDescent="0.3">
      <c r="A11" s="226" t="s">
        <v>266</v>
      </c>
      <c r="B11" s="227">
        <v>16609.13</v>
      </c>
      <c r="C11" s="227">
        <v>13701.52</v>
      </c>
      <c r="D11" s="228">
        <v>11925.66</v>
      </c>
      <c r="E11" s="243">
        <v>40559.919999999998</v>
      </c>
    </row>
    <row r="12" spans="1:21" s="216" customFormat="1" ht="10.5" customHeight="1" thickBot="1" x14ac:dyDescent="0.3">
      <c r="A12" s="229"/>
      <c r="B12" s="230"/>
      <c r="C12" s="231"/>
      <c r="D12" s="231"/>
      <c r="E12" s="231"/>
    </row>
    <row r="13" spans="1:21" s="216" customFormat="1" ht="35.25" customHeight="1" thickBot="1" x14ac:dyDescent="0.3">
      <c r="A13" s="232" t="s">
        <v>163</v>
      </c>
      <c r="B13" s="233">
        <f>(B10-B11)/B11</f>
        <v>-1.8810136352716961E-2</v>
      </c>
      <c r="C13" s="233">
        <f t="shared" ref="C13:E13" si="0">(C10-C11)/C11</f>
        <v>-1.7914070847614039E-2</v>
      </c>
      <c r="D13" s="233">
        <f t="shared" si="0"/>
        <v>-2.3321979664018527E-2</v>
      </c>
      <c r="E13" s="233">
        <f t="shared" si="0"/>
        <v>-1.6168917492933855E-2</v>
      </c>
    </row>
    <row r="14" spans="1:21" s="216" customFormat="1" x14ac:dyDescent="0.2">
      <c r="A14" s="218"/>
      <c r="C14" s="234"/>
      <c r="D14" s="234"/>
      <c r="E14" s="234"/>
    </row>
    <row r="15" spans="1:21" s="216" customFormat="1" x14ac:dyDescent="0.2">
      <c r="A15" s="281" t="s">
        <v>264</v>
      </c>
      <c r="C15" s="234"/>
      <c r="D15" s="234"/>
      <c r="E15" s="234"/>
    </row>
    <row r="16" spans="1:21" s="216" customFormat="1" x14ac:dyDescent="0.2">
      <c r="A16" s="260" t="s">
        <v>267</v>
      </c>
      <c r="C16" s="234"/>
      <c r="D16" s="234"/>
      <c r="E16" s="234"/>
    </row>
    <row r="17" spans="1:5" s="216" customFormat="1" x14ac:dyDescent="0.2">
      <c r="A17" s="218"/>
      <c r="C17" s="234"/>
      <c r="D17" s="234"/>
      <c r="E17" s="234"/>
    </row>
    <row r="18" spans="1:5" s="216" customFormat="1" x14ac:dyDescent="0.2">
      <c r="A18" s="218"/>
      <c r="C18" s="234"/>
      <c r="D18" s="234"/>
      <c r="E18" s="234"/>
    </row>
    <row r="19" spans="1:5" s="216" customFormat="1" x14ac:dyDescent="0.2">
      <c r="A19" s="218"/>
      <c r="C19" s="234"/>
      <c r="D19" s="234"/>
      <c r="E19" s="234"/>
    </row>
    <row r="20" spans="1:5" s="216" customFormat="1" x14ac:dyDescent="0.2">
      <c r="A20" s="218"/>
      <c r="C20" s="234"/>
      <c r="D20" s="234"/>
      <c r="E20" s="234"/>
    </row>
    <row r="21" spans="1:5" s="216" customFormat="1" x14ac:dyDescent="0.2">
      <c r="A21" s="218"/>
      <c r="C21" s="234"/>
      <c r="D21" s="234"/>
      <c r="E21" s="234"/>
    </row>
    <row r="22" spans="1:5" s="216" customFormat="1" x14ac:dyDescent="0.2">
      <c r="A22" s="218"/>
      <c r="C22" s="234"/>
      <c r="D22" s="234"/>
      <c r="E22" s="234"/>
    </row>
    <row r="23" spans="1:5" s="216" customFormat="1" x14ac:dyDescent="0.2">
      <c r="A23" s="218"/>
      <c r="C23" s="234"/>
      <c r="D23" s="234"/>
      <c r="E23" s="234"/>
    </row>
    <row r="24" spans="1:5" s="216" customFormat="1" x14ac:dyDescent="0.2">
      <c r="A24" s="218"/>
      <c r="C24" s="234"/>
      <c r="D24" s="234"/>
      <c r="E24" s="234"/>
    </row>
    <row r="25" spans="1:5" s="216" customFormat="1" x14ac:dyDescent="0.2">
      <c r="A25" s="218"/>
      <c r="C25" s="234"/>
      <c r="D25" s="234"/>
      <c r="E25" s="234"/>
    </row>
    <row r="26" spans="1:5" s="216" customFormat="1" x14ac:dyDescent="0.2">
      <c r="A26" s="218"/>
      <c r="C26" s="234"/>
      <c r="D26" s="234"/>
      <c r="E26" s="234"/>
    </row>
    <row r="27" spans="1:5" s="216" customFormat="1" x14ac:dyDescent="0.2">
      <c r="A27" s="218"/>
      <c r="C27" s="234"/>
      <c r="D27" s="234"/>
      <c r="E27" s="234"/>
    </row>
    <row r="28" spans="1:5" s="216" customFormat="1" x14ac:dyDescent="0.2">
      <c r="A28" s="218"/>
      <c r="C28" s="234"/>
      <c r="D28" s="234"/>
      <c r="E28" s="234"/>
    </row>
    <row r="29" spans="1:5" s="216" customFormat="1" x14ac:dyDescent="0.2">
      <c r="A29" s="218"/>
      <c r="C29" s="234"/>
      <c r="D29" s="234"/>
      <c r="E29" s="234"/>
    </row>
    <row r="30" spans="1:5" s="216" customFormat="1" x14ac:dyDescent="0.2">
      <c r="A30" s="218"/>
      <c r="C30" s="234"/>
      <c r="D30" s="234"/>
      <c r="E30" s="234"/>
    </row>
    <row r="31" spans="1:5" s="216" customFormat="1" x14ac:dyDescent="0.2">
      <c r="A31" s="218"/>
      <c r="C31" s="234"/>
      <c r="D31" s="234"/>
      <c r="E31" s="234"/>
    </row>
    <row r="32" spans="1:5" s="216" customFormat="1" x14ac:dyDescent="0.2">
      <c r="A32" s="218"/>
      <c r="C32" s="234"/>
      <c r="D32" s="234"/>
      <c r="E32" s="234"/>
    </row>
    <row r="33" spans="1:5" s="216" customFormat="1" x14ac:dyDescent="0.2">
      <c r="A33" s="218"/>
      <c r="C33" s="234"/>
      <c r="D33" s="234"/>
      <c r="E33" s="234"/>
    </row>
    <row r="34" spans="1:5" s="216" customFormat="1" x14ac:dyDescent="0.2">
      <c r="A34" s="218"/>
      <c r="C34" s="234"/>
      <c r="D34" s="234"/>
      <c r="E34" s="234"/>
    </row>
    <row r="35" spans="1:5" s="216" customFormat="1" x14ac:dyDescent="0.2">
      <c r="A35" s="218"/>
      <c r="C35" s="234"/>
      <c r="D35" s="234"/>
      <c r="E35" s="234"/>
    </row>
    <row r="36" spans="1:5" s="216" customFormat="1" x14ac:dyDescent="0.2">
      <c r="A36" s="218"/>
      <c r="C36" s="234"/>
      <c r="D36" s="234"/>
      <c r="E36" s="234"/>
    </row>
    <row r="37" spans="1:5" s="216" customFormat="1" x14ac:dyDescent="0.2">
      <c r="A37" s="218"/>
      <c r="C37" s="234"/>
      <c r="D37" s="234"/>
      <c r="E37" s="234"/>
    </row>
    <row r="38" spans="1:5" s="216" customFormat="1" x14ac:dyDescent="0.2">
      <c r="A38" s="218"/>
      <c r="C38" s="234"/>
      <c r="D38" s="234"/>
      <c r="E38" s="234"/>
    </row>
    <row r="39" spans="1:5" s="216" customFormat="1" x14ac:dyDescent="0.2">
      <c r="A39" s="218"/>
      <c r="C39" s="234"/>
      <c r="D39" s="234"/>
      <c r="E39" s="234"/>
    </row>
    <row r="40" spans="1:5" s="216" customFormat="1" x14ac:dyDescent="0.2">
      <c r="A40" s="218"/>
      <c r="C40" s="234"/>
      <c r="D40" s="234"/>
      <c r="E40" s="234"/>
    </row>
    <row r="41" spans="1:5" s="216" customFormat="1" x14ac:dyDescent="0.2">
      <c r="A41" s="218"/>
      <c r="C41" s="234"/>
      <c r="D41" s="234"/>
      <c r="E41" s="234"/>
    </row>
    <row r="42" spans="1:5" s="216" customFormat="1" x14ac:dyDescent="0.2">
      <c r="A42" s="218"/>
      <c r="C42" s="234"/>
      <c r="D42" s="234"/>
      <c r="E42" s="234"/>
    </row>
    <row r="43" spans="1:5" s="216" customFormat="1" x14ac:dyDescent="0.2">
      <c r="A43" s="218"/>
      <c r="C43" s="234"/>
      <c r="D43" s="234"/>
      <c r="E43" s="234"/>
    </row>
    <row r="44" spans="1:5" s="216" customFormat="1" x14ac:dyDescent="0.2">
      <c r="A44" s="218"/>
      <c r="C44" s="234"/>
      <c r="D44" s="234"/>
      <c r="E44" s="234"/>
    </row>
    <row r="45" spans="1:5" s="216" customFormat="1" x14ac:dyDescent="0.2">
      <c r="A45" s="218"/>
      <c r="C45" s="234"/>
      <c r="D45" s="234"/>
      <c r="E45" s="234"/>
    </row>
    <row r="46" spans="1:5" s="216" customFormat="1" x14ac:dyDescent="0.2">
      <c r="A46" s="218"/>
      <c r="C46" s="234"/>
      <c r="D46" s="234"/>
      <c r="E46" s="234"/>
    </row>
    <row r="47" spans="1:5" s="216" customFormat="1" x14ac:dyDescent="0.2">
      <c r="A47" s="218"/>
      <c r="C47" s="234"/>
      <c r="D47" s="234"/>
      <c r="E47" s="234"/>
    </row>
    <row r="48" spans="1:5" s="216" customFormat="1" x14ac:dyDescent="0.2">
      <c r="A48" s="218"/>
      <c r="C48" s="234"/>
      <c r="D48" s="234"/>
      <c r="E48" s="234"/>
    </row>
    <row r="49" spans="1:5" s="216" customFormat="1" x14ac:dyDescent="0.2">
      <c r="A49" s="218"/>
      <c r="C49" s="234"/>
      <c r="D49" s="234"/>
      <c r="E49" s="234"/>
    </row>
    <row r="50" spans="1:5" s="216" customFormat="1" x14ac:dyDescent="0.2">
      <c r="A50" s="218"/>
      <c r="C50" s="234"/>
      <c r="D50" s="234"/>
      <c r="E50" s="234"/>
    </row>
    <row r="51" spans="1:5" s="216" customFormat="1" x14ac:dyDescent="0.2">
      <c r="A51" s="218"/>
      <c r="C51" s="234"/>
      <c r="D51" s="234"/>
      <c r="E51" s="234"/>
    </row>
    <row r="52" spans="1:5" s="216" customFormat="1" x14ac:dyDescent="0.2">
      <c r="A52" s="218"/>
      <c r="C52" s="234"/>
      <c r="D52" s="234"/>
      <c r="E52" s="234"/>
    </row>
    <row r="53" spans="1:5" s="216" customFormat="1" x14ac:dyDescent="0.2">
      <c r="A53" s="218"/>
      <c r="C53" s="234"/>
      <c r="D53" s="234"/>
      <c r="E53" s="234"/>
    </row>
    <row r="54" spans="1:5" s="216" customFormat="1" x14ac:dyDescent="0.2">
      <c r="A54" s="218"/>
      <c r="C54" s="234"/>
      <c r="D54" s="234"/>
      <c r="E54" s="234"/>
    </row>
    <row r="55" spans="1:5" s="216" customFormat="1" x14ac:dyDescent="0.2">
      <c r="A55" s="218"/>
      <c r="C55" s="234"/>
      <c r="D55" s="234"/>
      <c r="E55" s="234"/>
    </row>
    <row r="56" spans="1:5" s="216" customFormat="1" x14ac:dyDescent="0.2">
      <c r="A56" s="218"/>
      <c r="C56" s="234"/>
      <c r="D56" s="234"/>
      <c r="E56" s="234"/>
    </row>
    <row r="57" spans="1:5" s="216" customFormat="1" x14ac:dyDescent="0.2">
      <c r="A57" s="218"/>
      <c r="C57" s="234"/>
      <c r="D57" s="234"/>
      <c r="E57" s="234"/>
    </row>
    <row r="58" spans="1:5" s="216" customFormat="1" x14ac:dyDescent="0.2">
      <c r="A58" s="218"/>
      <c r="C58" s="234"/>
      <c r="D58" s="234"/>
      <c r="E58" s="234"/>
    </row>
    <row r="59" spans="1:5" s="216" customFormat="1" x14ac:dyDescent="0.2">
      <c r="A59" s="218"/>
      <c r="C59" s="234"/>
      <c r="D59" s="234"/>
      <c r="E59" s="234"/>
    </row>
    <row r="60" spans="1:5" s="216" customFormat="1" x14ac:dyDescent="0.2">
      <c r="A60" s="218"/>
      <c r="C60" s="234"/>
      <c r="D60" s="234"/>
      <c r="E60" s="234"/>
    </row>
    <row r="61" spans="1:5" s="216" customFormat="1" x14ac:dyDescent="0.2">
      <c r="A61" s="218"/>
      <c r="C61" s="234"/>
      <c r="D61" s="234"/>
      <c r="E61" s="234"/>
    </row>
    <row r="62" spans="1:5" s="216" customFormat="1" x14ac:dyDescent="0.2">
      <c r="A62" s="218"/>
      <c r="C62" s="234"/>
      <c r="D62" s="234"/>
      <c r="E62" s="234"/>
    </row>
    <row r="63" spans="1:5" s="216" customFormat="1" x14ac:dyDescent="0.2">
      <c r="A63" s="218"/>
      <c r="C63" s="234"/>
      <c r="D63" s="234"/>
      <c r="E63" s="234"/>
    </row>
    <row r="64" spans="1:5" s="216" customFormat="1" x14ac:dyDescent="0.2">
      <c r="A64" s="218"/>
      <c r="C64" s="234"/>
      <c r="D64" s="234"/>
      <c r="E64" s="234"/>
    </row>
    <row r="65" spans="1:5" s="216" customFormat="1" x14ac:dyDescent="0.2">
      <c r="A65" s="218"/>
      <c r="C65" s="234"/>
      <c r="D65" s="234"/>
      <c r="E65" s="234"/>
    </row>
    <row r="66" spans="1:5" s="216" customFormat="1" x14ac:dyDescent="0.2">
      <c r="A66" s="218"/>
      <c r="C66" s="234"/>
      <c r="D66" s="234"/>
      <c r="E66" s="234"/>
    </row>
    <row r="67" spans="1:5" s="216" customFormat="1" x14ac:dyDescent="0.2">
      <c r="A67" s="218"/>
      <c r="C67" s="234"/>
      <c r="D67" s="234"/>
      <c r="E67" s="234"/>
    </row>
    <row r="68" spans="1:5" s="216" customFormat="1" x14ac:dyDescent="0.2">
      <c r="A68" s="218"/>
      <c r="C68" s="234"/>
      <c r="D68" s="234"/>
      <c r="E68" s="234"/>
    </row>
    <row r="69" spans="1:5" s="216" customFormat="1" x14ac:dyDescent="0.2">
      <c r="A69" s="218"/>
      <c r="C69" s="234"/>
      <c r="D69" s="234"/>
      <c r="E69" s="234"/>
    </row>
    <row r="70" spans="1:5" s="216" customFormat="1" x14ac:dyDescent="0.2">
      <c r="A70" s="218"/>
      <c r="C70" s="234"/>
      <c r="D70" s="234"/>
      <c r="E70" s="234"/>
    </row>
    <row r="71" spans="1:5" s="216" customFormat="1" x14ac:dyDescent="0.2">
      <c r="A71" s="218"/>
      <c r="C71" s="234"/>
      <c r="D71" s="234"/>
      <c r="E71" s="234"/>
    </row>
    <row r="72" spans="1:5" s="216" customFormat="1" x14ac:dyDescent="0.2">
      <c r="A72" s="218"/>
      <c r="C72" s="234"/>
      <c r="D72" s="234"/>
      <c r="E72" s="234"/>
    </row>
    <row r="73" spans="1:5" s="216" customFormat="1" x14ac:dyDescent="0.2">
      <c r="A73" s="218"/>
      <c r="C73" s="234"/>
      <c r="D73" s="234"/>
      <c r="E73" s="234"/>
    </row>
    <row r="74" spans="1:5" s="216" customFormat="1" x14ac:dyDescent="0.2">
      <c r="A74" s="218"/>
      <c r="C74" s="234"/>
      <c r="D74" s="234"/>
      <c r="E74" s="234"/>
    </row>
    <row r="75" spans="1:5" s="216" customFormat="1" x14ac:dyDescent="0.2">
      <c r="A75" s="218"/>
      <c r="C75" s="234"/>
      <c r="D75" s="234"/>
      <c r="E75" s="234"/>
    </row>
    <row r="76" spans="1:5" s="216" customFormat="1" x14ac:dyDescent="0.2">
      <c r="A76" s="218"/>
      <c r="C76" s="234"/>
      <c r="D76" s="234"/>
      <c r="E76" s="234"/>
    </row>
    <row r="77" spans="1:5" s="216" customFormat="1" x14ac:dyDescent="0.2">
      <c r="A77" s="218"/>
      <c r="C77" s="234"/>
      <c r="D77" s="234"/>
      <c r="E77" s="234"/>
    </row>
    <row r="78" spans="1:5" s="216" customFormat="1" x14ac:dyDescent="0.2">
      <c r="A78" s="218"/>
      <c r="C78" s="234"/>
      <c r="D78" s="234"/>
      <c r="E78" s="234"/>
    </row>
    <row r="79" spans="1:5" s="216" customFormat="1" x14ac:dyDescent="0.2">
      <c r="A79" s="218"/>
      <c r="C79" s="234"/>
      <c r="D79" s="234"/>
      <c r="E79" s="234"/>
    </row>
    <row r="80" spans="1:5" s="216" customFormat="1" x14ac:dyDescent="0.2">
      <c r="A80" s="218"/>
      <c r="C80" s="234"/>
      <c r="D80" s="234"/>
      <c r="E80" s="234"/>
    </row>
    <row r="81" spans="1:5" s="216" customFormat="1" x14ac:dyDescent="0.2">
      <c r="A81" s="218"/>
      <c r="C81" s="234"/>
      <c r="D81" s="234"/>
      <c r="E81" s="234"/>
    </row>
    <row r="82" spans="1:5" s="216" customFormat="1" x14ac:dyDescent="0.2">
      <c r="A82" s="218"/>
      <c r="C82" s="234"/>
      <c r="D82" s="234"/>
      <c r="E82" s="234"/>
    </row>
    <row r="83" spans="1:5" s="216" customFormat="1" x14ac:dyDescent="0.2">
      <c r="A83" s="218"/>
      <c r="C83" s="234"/>
      <c r="D83" s="234"/>
      <c r="E83" s="234"/>
    </row>
    <row r="84" spans="1:5" s="216" customFormat="1" x14ac:dyDescent="0.2">
      <c r="A84" s="218"/>
      <c r="C84" s="234"/>
      <c r="D84" s="234"/>
      <c r="E84" s="234"/>
    </row>
    <row r="85" spans="1:5" s="216" customFormat="1" x14ac:dyDescent="0.2">
      <c r="A85" s="218"/>
      <c r="C85" s="234"/>
      <c r="D85" s="234"/>
      <c r="E85" s="234"/>
    </row>
    <row r="86" spans="1:5" s="216" customFormat="1" x14ac:dyDescent="0.2">
      <c r="A86" s="218"/>
      <c r="C86" s="234"/>
      <c r="D86" s="234"/>
      <c r="E86" s="234"/>
    </row>
    <row r="87" spans="1:5" s="216" customFormat="1" x14ac:dyDescent="0.2">
      <c r="A87" s="218"/>
      <c r="C87" s="234"/>
      <c r="D87" s="234"/>
      <c r="E87" s="234"/>
    </row>
    <row r="88" spans="1:5" s="216" customFormat="1" x14ac:dyDescent="0.2">
      <c r="A88" s="218"/>
      <c r="C88" s="234"/>
      <c r="D88" s="234"/>
      <c r="E88" s="234"/>
    </row>
    <row r="89" spans="1:5" s="216" customFormat="1" x14ac:dyDescent="0.2">
      <c r="A89" s="218"/>
      <c r="C89" s="234"/>
      <c r="D89" s="234"/>
      <c r="E89" s="234"/>
    </row>
    <row r="90" spans="1:5" s="216" customFormat="1" x14ac:dyDescent="0.2">
      <c r="A90" s="218"/>
      <c r="C90" s="234"/>
      <c r="D90" s="234"/>
      <c r="E90" s="234"/>
    </row>
    <row r="91" spans="1:5" s="216" customFormat="1" x14ac:dyDescent="0.2">
      <c r="A91" s="218"/>
      <c r="C91" s="234"/>
      <c r="D91" s="234"/>
      <c r="E91" s="234"/>
    </row>
    <row r="92" spans="1:5" s="216" customFormat="1" x14ac:dyDescent="0.2">
      <c r="A92" s="218"/>
      <c r="C92" s="234"/>
      <c r="D92" s="234"/>
      <c r="E92" s="234"/>
    </row>
    <row r="93" spans="1:5" s="216" customFormat="1" x14ac:dyDescent="0.2">
      <c r="A93" s="218"/>
      <c r="C93" s="234"/>
      <c r="D93" s="234"/>
      <c r="E93" s="234"/>
    </row>
    <row r="94" spans="1:5" s="216" customFormat="1" x14ac:dyDescent="0.2">
      <c r="A94" s="218"/>
      <c r="C94" s="234"/>
      <c r="D94" s="234"/>
      <c r="E94" s="234"/>
    </row>
    <row r="95" spans="1:5" s="216" customFormat="1" x14ac:dyDescent="0.2">
      <c r="A95" s="218"/>
      <c r="C95" s="234"/>
      <c r="D95" s="234"/>
      <c r="E95" s="234"/>
    </row>
    <row r="96" spans="1:5" s="216" customFormat="1" x14ac:dyDescent="0.2">
      <c r="A96" s="218"/>
      <c r="C96" s="234"/>
      <c r="D96" s="234"/>
      <c r="E96" s="234"/>
    </row>
    <row r="97" spans="1:5" s="216" customFormat="1" x14ac:dyDescent="0.2">
      <c r="A97" s="218"/>
      <c r="C97" s="234"/>
      <c r="D97" s="234"/>
      <c r="E97" s="234"/>
    </row>
    <row r="98" spans="1:5" s="216" customFormat="1" x14ac:dyDescent="0.2">
      <c r="A98" s="218"/>
      <c r="C98" s="234"/>
      <c r="D98" s="234"/>
      <c r="E98" s="234"/>
    </row>
    <row r="99" spans="1:5" s="216" customFormat="1" x14ac:dyDescent="0.2">
      <c r="A99" s="218"/>
      <c r="C99" s="234"/>
      <c r="D99" s="234"/>
      <c r="E99" s="234"/>
    </row>
    <row r="100" spans="1:5" s="216" customFormat="1" x14ac:dyDescent="0.2">
      <c r="A100" s="218"/>
      <c r="C100" s="234"/>
      <c r="D100" s="234"/>
      <c r="E100" s="234"/>
    </row>
    <row r="101" spans="1:5" s="216" customFormat="1" x14ac:dyDescent="0.2">
      <c r="A101" s="218"/>
      <c r="C101" s="234"/>
      <c r="D101" s="234"/>
      <c r="E101" s="234"/>
    </row>
  </sheetData>
  <mergeCells count="2">
    <mergeCell ref="A5:A6"/>
    <mergeCell ref="B5:E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1" orientation="landscape" r:id="rId1"/>
  <headerFooter>
    <oddFooter>&amp;CPagina &amp;P di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L152"/>
  <sheetViews>
    <sheetView showWhiteSpace="0" zoomScaleNormal="100" zoomScaleSheetLayoutView="90" workbookViewId="0"/>
  </sheetViews>
  <sheetFormatPr defaultColWidth="9.140625" defaultRowHeight="12.75" x14ac:dyDescent="0.2"/>
  <cols>
    <col min="1" max="1" width="24.7109375" style="90" customWidth="1"/>
    <col min="2" max="2" width="10.7109375" style="88" customWidth="1"/>
    <col min="3" max="11" width="7.5703125" style="88" customWidth="1"/>
    <col min="12" max="12" width="11.42578125" style="88" customWidth="1"/>
    <col min="13" max="16384" width="9.140625" style="123"/>
  </cols>
  <sheetData>
    <row r="1" spans="1:12" x14ac:dyDescent="0.2">
      <c r="A1" s="130" t="s">
        <v>53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2" ht="13.5" thickBot="1" x14ac:dyDescent="0.25">
      <c r="A2" s="131" t="s">
        <v>17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</row>
    <row r="3" spans="1:12" ht="16.5" customHeight="1" thickBot="1" x14ac:dyDescent="0.25">
      <c r="A3" s="295"/>
      <c r="B3" s="296" t="s">
        <v>50</v>
      </c>
      <c r="C3" s="298" t="s">
        <v>55</v>
      </c>
      <c r="D3" s="299"/>
      <c r="E3" s="299"/>
      <c r="F3" s="299"/>
      <c r="G3" s="299"/>
      <c r="H3" s="299"/>
      <c r="I3" s="299"/>
      <c r="J3" s="299"/>
      <c r="K3" s="300"/>
      <c r="L3" s="296" t="s">
        <v>50</v>
      </c>
    </row>
    <row r="4" spans="1:12" ht="15.75" customHeight="1" x14ac:dyDescent="0.2">
      <c r="A4" s="295"/>
      <c r="B4" s="297"/>
      <c r="C4" s="302" t="s">
        <v>50</v>
      </c>
      <c r="D4" s="303"/>
      <c r="E4" s="302" t="s">
        <v>51</v>
      </c>
      <c r="F4" s="304"/>
      <c r="G4" s="303" t="s">
        <v>52</v>
      </c>
      <c r="H4" s="304"/>
      <c r="I4" s="302" t="s">
        <v>54</v>
      </c>
      <c r="J4" s="305"/>
      <c r="K4" s="306"/>
      <c r="L4" s="301"/>
    </row>
    <row r="5" spans="1:12" ht="68.25" customHeight="1" thickBot="1" x14ac:dyDescent="0.25">
      <c r="A5" s="240"/>
      <c r="B5" s="89" t="s">
        <v>131</v>
      </c>
      <c r="C5" s="237" t="s">
        <v>19</v>
      </c>
      <c r="D5" s="238" t="s">
        <v>20</v>
      </c>
      <c r="E5" s="237" t="s">
        <v>19</v>
      </c>
      <c r="F5" s="238" t="s">
        <v>20</v>
      </c>
      <c r="G5" s="237" t="s">
        <v>19</v>
      </c>
      <c r="H5" s="238" t="s">
        <v>20</v>
      </c>
      <c r="I5" s="237" t="s">
        <v>19</v>
      </c>
      <c r="J5" s="238" t="s">
        <v>20</v>
      </c>
      <c r="K5" s="239" t="s">
        <v>129</v>
      </c>
      <c r="L5" s="183" t="s">
        <v>130</v>
      </c>
    </row>
    <row r="6" spans="1:12" s="144" customFormat="1" ht="13.5" customHeight="1" x14ac:dyDescent="0.2">
      <c r="A6" s="178" t="s">
        <v>139</v>
      </c>
      <c r="B6" s="132">
        <v>35350</v>
      </c>
      <c r="C6" s="133">
        <v>34644</v>
      </c>
      <c r="D6" s="134">
        <v>34258</v>
      </c>
      <c r="E6" s="133">
        <v>33021</v>
      </c>
      <c r="F6" s="134">
        <v>32642</v>
      </c>
      <c r="G6" s="135">
        <v>24793</v>
      </c>
      <c r="H6" s="136">
        <v>24399</v>
      </c>
      <c r="I6" s="133">
        <v>16297</v>
      </c>
      <c r="J6" s="137">
        <v>15886</v>
      </c>
      <c r="K6" s="134">
        <v>613</v>
      </c>
      <c r="L6" s="135">
        <v>17624</v>
      </c>
    </row>
    <row r="7" spans="1:12" ht="13.5" customHeight="1" x14ac:dyDescent="0.2">
      <c r="A7" s="194" t="s">
        <v>101</v>
      </c>
      <c r="B7" s="195"/>
      <c r="C7" s="195"/>
      <c r="D7" s="195"/>
      <c r="E7" s="195"/>
      <c r="F7" s="195"/>
      <c r="G7" s="195"/>
      <c r="H7" s="195"/>
      <c r="I7" s="195"/>
      <c r="J7" s="195"/>
      <c r="K7" s="195"/>
      <c r="L7" s="196"/>
    </row>
    <row r="8" spans="1:12" ht="13.5" customHeight="1" x14ac:dyDescent="0.2">
      <c r="A8" s="179" t="s">
        <v>6</v>
      </c>
      <c r="B8" s="138">
        <v>19174</v>
      </c>
      <c r="C8" s="150">
        <v>18892</v>
      </c>
      <c r="D8" s="151">
        <v>18679</v>
      </c>
      <c r="E8" s="150">
        <v>18314</v>
      </c>
      <c r="F8" s="151">
        <v>18104</v>
      </c>
      <c r="G8" s="150">
        <v>14839</v>
      </c>
      <c r="H8" s="151">
        <v>14610</v>
      </c>
      <c r="I8" s="150">
        <v>10254</v>
      </c>
      <c r="J8" s="162">
        <v>9999</v>
      </c>
      <c r="K8" s="151">
        <v>394</v>
      </c>
      <c r="L8" s="150">
        <v>6353</v>
      </c>
    </row>
    <row r="9" spans="1:12" ht="13.5" customHeight="1" x14ac:dyDescent="0.2">
      <c r="A9" s="175" t="s">
        <v>7</v>
      </c>
      <c r="B9" s="139">
        <v>16176</v>
      </c>
      <c r="C9" s="152">
        <v>15752</v>
      </c>
      <c r="D9" s="153">
        <v>15579</v>
      </c>
      <c r="E9" s="152">
        <v>14707</v>
      </c>
      <c r="F9" s="153">
        <v>14539</v>
      </c>
      <c r="G9" s="152">
        <v>9954</v>
      </c>
      <c r="H9" s="153">
        <v>9789</v>
      </c>
      <c r="I9" s="152">
        <v>6043</v>
      </c>
      <c r="J9" s="163">
        <v>5887</v>
      </c>
      <c r="K9" s="153">
        <v>218</v>
      </c>
      <c r="L9" s="152">
        <v>11271</v>
      </c>
    </row>
    <row r="10" spans="1:12" ht="13.5" customHeight="1" x14ac:dyDescent="0.2">
      <c r="A10" s="176" t="s">
        <v>56</v>
      </c>
      <c r="B10" s="140">
        <v>16353</v>
      </c>
      <c r="C10" s="154">
        <v>15934</v>
      </c>
      <c r="D10" s="155">
        <v>15770</v>
      </c>
      <c r="E10" s="154">
        <v>15092</v>
      </c>
      <c r="F10" s="155">
        <v>14932</v>
      </c>
      <c r="G10" s="154">
        <v>10885</v>
      </c>
      <c r="H10" s="155">
        <v>10714</v>
      </c>
      <c r="I10" s="154">
        <v>7033</v>
      </c>
      <c r="J10" s="164">
        <v>6857</v>
      </c>
      <c r="K10" s="155">
        <v>254</v>
      </c>
      <c r="L10" s="154">
        <v>9586</v>
      </c>
    </row>
    <row r="11" spans="1:12" ht="13.5" customHeight="1" x14ac:dyDescent="0.2">
      <c r="A11" s="175" t="s">
        <v>57</v>
      </c>
      <c r="B11" s="139">
        <v>3937</v>
      </c>
      <c r="C11" s="152">
        <v>3863</v>
      </c>
      <c r="D11" s="153">
        <v>3827</v>
      </c>
      <c r="E11" s="152">
        <v>3755</v>
      </c>
      <c r="F11" s="153">
        <v>3722</v>
      </c>
      <c r="G11" s="152">
        <v>3086</v>
      </c>
      <c r="H11" s="153">
        <v>3046</v>
      </c>
      <c r="I11" s="152">
        <v>2208</v>
      </c>
      <c r="J11" s="163">
        <v>2166</v>
      </c>
      <c r="K11" s="153">
        <v>66</v>
      </c>
      <c r="L11" s="152">
        <v>1246</v>
      </c>
    </row>
    <row r="12" spans="1:12" ht="13.5" customHeight="1" x14ac:dyDescent="0.2">
      <c r="A12" s="180" t="s">
        <v>58</v>
      </c>
      <c r="B12" s="141">
        <v>12417</v>
      </c>
      <c r="C12" s="156">
        <v>12071</v>
      </c>
      <c r="D12" s="157">
        <v>11943</v>
      </c>
      <c r="E12" s="156">
        <v>11337</v>
      </c>
      <c r="F12" s="157">
        <v>11210</v>
      </c>
      <c r="G12" s="156">
        <v>7799</v>
      </c>
      <c r="H12" s="157">
        <v>7668</v>
      </c>
      <c r="I12" s="156">
        <v>4825</v>
      </c>
      <c r="J12" s="165">
        <v>4691</v>
      </c>
      <c r="K12" s="157">
        <v>188</v>
      </c>
      <c r="L12" s="156">
        <v>8340</v>
      </c>
    </row>
    <row r="13" spans="1:12" ht="13.5" customHeight="1" x14ac:dyDescent="0.2">
      <c r="A13" s="251" t="s">
        <v>103</v>
      </c>
      <c r="B13" s="252"/>
      <c r="C13" s="252"/>
      <c r="D13" s="252"/>
      <c r="E13" s="252"/>
      <c r="F13" s="252"/>
      <c r="G13" s="252"/>
      <c r="H13" s="252"/>
      <c r="I13" s="252"/>
      <c r="J13" s="252"/>
      <c r="K13" s="252"/>
      <c r="L13" s="253"/>
    </row>
    <row r="14" spans="1:12" ht="13.5" customHeight="1" x14ac:dyDescent="0.2">
      <c r="A14" s="181" t="s">
        <v>102</v>
      </c>
      <c r="B14" s="142">
        <v>1409</v>
      </c>
      <c r="C14" s="158">
        <v>1396</v>
      </c>
      <c r="D14" s="159">
        <v>1370</v>
      </c>
      <c r="E14" s="158">
        <v>1290</v>
      </c>
      <c r="F14" s="159">
        <v>1267</v>
      </c>
      <c r="G14" s="158">
        <v>847</v>
      </c>
      <c r="H14" s="159">
        <v>834</v>
      </c>
      <c r="I14" s="158">
        <v>431</v>
      </c>
      <c r="J14" s="166">
        <v>422</v>
      </c>
      <c r="K14" s="159">
        <v>14</v>
      </c>
      <c r="L14" s="158">
        <v>880</v>
      </c>
    </row>
    <row r="15" spans="1:12" ht="13.5" customHeight="1" x14ac:dyDescent="0.2">
      <c r="A15" s="176" t="s">
        <v>59</v>
      </c>
      <c r="B15" s="140">
        <v>2733</v>
      </c>
      <c r="C15" s="154">
        <v>2680</v>
      </c>
      <c r="D15" s="155">
        <v>2642</v>
      </c>
      <c r="E15" s="154">
        <v>2498</v>
      </c>
      <c r="F15" s="155">
        <v>2456</v>
      </c>
      <c r="G15" s="154">
        <v>1699</v>
      </c>
      <c r="H15" s="155">
        <v>1657</v>
      </c>
      <c r="I15" s="154">
        <v>1024</v>
      </c>
      <c r="J15" s="164">
        <v>993</v>
      </c>
      <c r="K15" s="155">
        <v>41</v>
      </c>
      <c r="L15" s="154">
        <v>1440</v>
      </c>
    </row>
    <row r="16" spans="1:12" ht="13.5" customHeight="1" x14ac:dyDescent="0.2">
      <c r="A16" s="175" t="s">
        <v>60</v>
      </c>
      <c r="B16" s="139">
        <v>4340</v>
      </c>
      <c r="C16" s="152">
        <v>4255</v>
      </c>
      <c r="D16" s="153">
        <v>4192</v>
      </c>
      <c r="E16" s="152">
        <v>4043</v>
      </c>
      <c r="F16" s="153">
        <v>3983</v>
      </c>
      <c r="G16" s="152">
        <v>2993</v>
      </c>
      <c r="H16" s="153">
        <v>2941</v>
      </c>
      <c r="I16" s="152">
        <v>1869</v>
      </c>
      <c r="J16" s="163">
        <v>1816</v>
      </c>
      <c r="K16" s="153">
        <v>69</v>
      </c>
      <c r="L16" s="152">
        <v>2386</v>
      </c>
    </row>
    <row r="17" spans="1:12" ht="13.5" customHeight="1" x14ac:dyDescent="0.2">
      <c r="A17" s="176" t="s">
        <v>61</v>
      </c>
      <c r="B17" s="140">
        <v>5864</v>
      </c>
      <c r="C17" s="154">
        <v>5737</v>
      </c>
      <c r="D17" s="155">
        <v>5665</v>
      </c>
      <c r="E17" s="154">
        <v>5485</v>
      </c>
      <c r="F17" s="155">
        <v>5413</v>
      </c>
      <c r="G17" s="154">
        <v>4226</v>
      </c>
      <c r="H17" s="155">
        <v>4150</v>
      </c>
      <c r="I17" s="154">
        <v>2745</v>
      </c>
      <c r="J17" s="164">
        <v>2661</v>
      </c>
      <c r="K17" s="155">
        <v>126</v>
      </c>
      <c r="L17" s="154">
        <v>2657</v>
      </c>
    </row>
    <row r="18" spans="1:12" ht="13.5" customHeight="1" x14ac:dyDescent="0.2">
      <c r="A18" s="175" t="s">
        <v>62</v>
      </c>
      <c r="B18" s="139">
        <v>6773</v>
      </c>
      <c r="C18" s="152">
        <v>6637</v>
      </c>
      <c r="D18" s="153">
        <v>6565</v>
      </c>
      <c r="E18" s="152">
        <v>6381</v>
      </c>
      <c r="F18" s="153">
        <v>6311</v>
      </c>
      <c r="G18" s="152">
        <v>4900</v>
      </c>
      <c r="H18" s="153">
        <v>4812</v>
      </c>
      <c r="I18" s="152">
        <v>3245</v>
      </c>
      <c r="J18" s="163">
        <v>3145</v>
      </c>
      <c r="K18" s="153">
        <v>160</v>
      </c>
      <c r="L18" s="152">
        <v>3059</v>
      </c>
    </row>
    <row r="19" spans="1:12" ht="13.5" customHeight="1" x14ac:dyDescent="0.2">
      <c r="A19" s="176" t="s">
        <v>63</v>
      </c>
      <c r="B19" s="140">
        <v>5524</v>
      </c>
      <c r="C19" s="154">
        <v>5390</v>
      </c>
      <c r="D19" s="155">
        <v>5326</v>
      </c>
      <c r="E19" s="154">
        <v>5154</v>
      </c>
      <c r="F19" s="155">
        <v>5090</v>
      </c>
      <c r="G19" s="154">
        <v>3993</v>
      </c>
      <c r="H19" s="155">
        <v>3926</v>
      </c>
      <c r="I19" s="154">
        <v>2720</v>
      </c>
      <c r="J19" s="164">
        <v>2645</v>
      </c>
      <c r="K19" s="155">
        <v>123</v>
      </c>
      <c r="L19" s="154">
        <v>2434</v>
      </c>
    </row>
    <row r="20" spans="1:12" ht="13.5" customHeight="1" x14ac:dyDescent="0.2">
      <c r="A20" s="182" t="s">
        <v>64</v>
      </c>
      <c r="B20" s="143">
        <v>8708</v>
      </c>
      <c r="C20" s="160">
        <v>8549</v>
      </c>
      <c r="D20" s="161">
        <v>8499</v>
      </c>
      <c r="E20" s="160">
        <v>8171</v>
      </c>
      <c r="F20" s="161">
        <v>8123</v>
      </c>
      <c r="G20" s="160">
        <v>6135</v>
      </c>
      <c r="H20" s="161">
        <v>6079</v>
      </c>
      <c r="I20" s="160">
        <v>4262</v>
      </c>
      <c r="J20" s="167">
        <v>4204</v>
      </c>
      <c r="K20" s="161">
        <v>79</v>
      </c>
      <c r="L20" s="160">
        <v>4767</v>
      </c>
    </row>
    <row r="21" spans="1:12" ht="13.5" customHeight="1" x14ac:dyDescent="0.2">
      <c r="A21" s="251" t="s">
        <v>105</v>
      </c>
      <c r="B21" s="252"/>
      <c r="C21" s="252"/>
      <c r="D21" s="252"/>
      <c r="E21" s="252"/>
      <c r="F21" s="252"/>
      <c r="G21" s="252"/>
      <c r="H21" s="252"/>
      <c r="I21" s="252"/>
      <c r="J21" s="252"/>
      <c r="K21" s="252"/>
      <c r="L21" s="253"/>
    </row>
    <row r="22" spans="1:12" ht="13.5" customHeight="1" x14ac:dyDescent="0.2">
      <c r="A22" s="179" t="s">
        <v>104</v>
      </c>
      <c r="B22" s="138">
        <v>1654</v>
      </c>
      <c r="C22" s="150">
        <v>1634</v>
      </c>
      <c r="D22" s="151">
        <v>1607</v>
      </c>
      <c r="E22" s="150">
        <v>1572</v>
      </c>
      <c r="F22" s="151">
        <v>1543</v>
      </c>
      <c r="G22" s="150">
        <v>1219</v>
      </c>
      <c r="H22" s="151">
        <v>1176</v>
      </c>
      <c r="I22" s="150">
        <v>928</v>
      </c>
      <c r="J22" s="162">
        <v>872</v>
      </c>
      <c r="K22" s="151">
        <v>87</v>
      </c>
      <c r="L22" s="150">
        <v>466</v>
      </c>
    </row>
    <row r="23" spans="1:12" ht="13.5" customHeight="1" x14ac:dyDescent="0.2">
      <c r="A23" s="175" t="s">
        <v>65</v>
      </c>
      <c r="B23" s="139">
        <v>4602</v>
      </c>
      <c r="C23" s="152">
        <v>4500</v>
      </c>
      <c r="D23" s="153">
        <v>4416</v>
      </c>
      <c r="E23" s="152">
        <v>4284</v>
      </c>
      <c r="F23" s="153">
        <v>4199</v>
      </c>
      <c r="G23" s="152">
        <v>3499</v>
      </c>
      <c r="H23" s="153">
        <v>3400</v>
      </c>
      <c r="I23" s="152">
        <v>2479</v>
      </c>
      <c r="J23" s="163">
        <v>2357</v>
      </c>
      <c r="K23" s="153">
        <v>190</v>
      </c>
      <c r="L23" s="152">
        <v>1425</v>
      </c>
    </row>
    <row r="24" spans="1:12" ht="13.5" customHeight="1" x14ac:dyDescent="0.2">
      <c r="A24" s="176" t="s">
        <v>66</v>
      </c>
      <c r="B24" s="140">
        <v>25561</v>
      </c>
      <c r="C24" s="154">
        <v>25023</v>
      </c>
      <c r="D24" s="155">
        <v>24785</v>
      </c>
      <c r="E24" s="154">
        <v>23977</v>
      </c>
      <c r="F24" s="155">
        <v>23741</v>
      </c>
      <c r="G24" s="154">
        <v>17969</v>
      </c>
      <c r="H24" s="155">
        <v>17738</v>
      </c>
      <c r="I24" s="154">
        <v>11682</v>
      </c>
      <c r="J24" s="164">
        <v>11464</v>
      </c>
      <c r="K24" s="155">
        <v>319</v>
      </c>
      <c r="L24" s="154">
        <v>12353</v>
      </c>
    </row>
    <row r="25" spans="1:12" ht="13.5" customHeight="1" x14ac:dyDescent="0.2">
      <c r="A25" s="175" t="s">
        <v>67</v>
      </c>
      <c r="B25" s="139">
        <v>3158</v>
      </c>
      <c r="C25" s="152">
        <v>3114</v>
      </c>
      <c r="D25" s="153">
        <v>3087</v>
      </c>
      <c r="E25" s="152">
        <v>2887</v>
      </c>
      <c r="F25" s="153">
        <v>2863</v>
      </c>
      <c r="G25" s="152">
        <v>1949</v>
      </c>
      <c r="H25" s="153">
        <v>1932</v>
      </c>
      <c r="I25" s="152">
        <v>1119</v>
      </c>
      <c r="J25" s="163">
        <v>1106</v>
      </c>
      <c r="K25" s="153">
        <v>14</v>
      </c>
      <c r="L25" s="152">
        <v>2903</v>
      </c>
    </row>
    <row r="26" spans="1:12" ht="13.5" customHeight="1" x14ac:dyDescent="0.2">
      <c r="A26" s="180" t="s">
        <v>68</v>
      </c>
      <c r="B26" s="141">
        <v>375</v>
      </c>
      <c r="C26" s="156">
        <v>371</v>
      </c>
      <c r="D26" s="157">
        <v>364</v>
      </c>
      <c r="E26" s="156">
        <v>301</v>
      </c>
      <c r="F26" s="157">
        <v>296</v>
      </c>
      <c r="G26" s="156">
        <v>156</v>
      </c>
      <c r="H26" s="157">
        <v>153</v>
      </c>
      <c r="I26" s="156">
        <v>89</v>
      </c>
      <c r="J26" s="165">
        <v>87</v>
      </c>
      <c r="K26" s="157">
        <v>2</v>
      </c>
      <c r="L26" s="156">
        <v>476</v>
      </c>
    </row>
    <row r="27" spans="1:12" ht="13.5" customHeight="1" x14ac:dyDescent="0.2">
      <c r="A27" s="251" t="s">
        <v>107</v>
      </c>
      <c r="B27" s="252"/>
      <c r="C27" s="252"/>
      <c r="D27" s="252"/>
      <c r="E27" s="252"/>
      <c r="F27" s="252"/>
      <c r="G27" s="252"/>
      <c r="H27" s="252"/>
      <c r="I27" s="252"/>
      <c r="J27" s="252"/>
      <c r="K27" s="252"/>
      <c r="L27" s="253"/>
    </row>
    <row r="28" spans="1:12" ht="13.5" customHeight="1" x14ac:dyDescent="0.2">
      <c r="A28" s="181" t="s">
        <v>106</v>
      </c>
      <c r="B28" s="142">
        <v>5674</v>
      </c>
      <c r="C28" s="158">
        <v>5577</v>
      </c>
      <c r="D28" s="159">
        <v>5467</v>
      </c>
      <c r="E28" s="158">
        <v>5391</v>
      </c>
      <c r="F28" s="159">
        <v>5279</v>
      </c>
      <c r="G28" s="158">
        <v>4388</v>
      </c>
      <c r="H28" s="159">
        <v>4253</v>
      </c>
      <c r="I28" s="158">
        <v>2989</v>
      </c>
      <c r="J28" s="166">
        <v>2833</v>
      </c>
      <c r="K28" s="203"/>
      <c r="L28" s="158">
        <v>1756</v>
      </c>
    </row>
    <row r="29" spans="1:12" ht="13.5" customHeight="1" x14ac:dyDescent="0.2">
      <c r="A29" s="176" t="s">
        <v>69</v>
      </c>
      <c r="B29" s="140">
        <v>13489</v>
      </c>
      <c r="C29" s="154">
        <v>13201</v>
      </c>
      <c r="D29" s="155">
        <v>13045</v>
      </c>
      <c r="E29" s="154">
        <v>12659</v>
      </c>
      <c r="F29" s="155">
        <v>12501</v>
      </c>
      <c r="G29" s="154">
        <v>9735</v>
      </c>
      <c r="H29" s="155">
        <v>9555</v>
      </c>
      <c r="I29" s="154">
        <v>6561</v>
      </c>
      <c r="J29" s="164">
        <v>6370</v>
      </c>
      <c r="K29" s="204"/>
      <c r="L29" s="154">
        <v>5658</v>
      </c>
    </row>
    <row r="30" spans="1:12" ht="13.5" customHeight="1" x14ac:dyDescent="0.2">
      <c r="A30" s="175" t="s">
        <v>70</v>
      </c>
      <c r="B30" s="139">
        <v>12532</v>
      </c>
      <c r="C30" s="152">
        <v>12287</v>
      </c>
      <c r="D30" s="153">
        <v>12183</v>
      </c>
      <c r="E30" s="152">
        <v>11639</v>
      </c>
      <c r="F30" s="153">
        <v>11540</v>
      </c>
      <c r="G30" s="152">
        <v>8455</v>
      </c>
      <c r="H30" s="153">
        <v>8381</v>
      </c>
      <c r="I30" s="152">
        <v>5350</v>
      </c>
      <c r="J30" s="163">
        <v>5292</v>
      </c>
      <c r="K30" s="205"/>
      <c r="L30" s="152">
        <v>6281</v>
      </c>
    </row>
    <row r="31" spans="1:12" ht="13.5" customHeight="1" x14ac:dyDescent="0.2">
      <c r="A31" s="176" t="s">
        <v>71</v>
      </c>
      <c r="B31" s="140">
        <v>3362</v>
      </c>
      <c r="C31" s="154">
        <v>3289</v>
      </c>
      <c r="D31" s="155">
        <v>3278</v>
      </c>
      <c r="E31" s="154">
        <v>3070</v>
      </c>
      <c r="F31" s="155">
        <v>3063</v>
      </c>
      <c r="G31" s="154">
        <v>2064</v>
      </c>
      <c r="H31" s="155">
        <v>2059</v>
      </c>
      <c r="I31" s="154">
        <v>1312</v>
      </c>
      <c r="J31" s="164">
        <v>1305</v>
      </c>
      <c r="K31" s="204"/>
      <c r="L31" s="154">
        <v>3061</v>
      </c>
    </row>
    <row r="32" spans="1:12" ht="13.5" customHeight="1" x14ac:dyDescent="0.2">
      <c r="A32" s="182" t="s">
        <v>72</v>
      </c>
      <c r="B32" s="143">
        <v>293</v>
      </c>
      <c r="C32" s="160">
        <v>288</v>
      </c>
      <c r="D32" s="161">
        <v>286</v>
      </c>
      <c r="E32" s="160">
        <v>261</v>
      </c>
      <c r="F32" s="161">
        <v>260</v>
      </c>
      <c r="G32" s="160">
        <v>151</v>
      </c>
      <c r="H32" s="161">
        <v>151</v>
      </c>
      <c r="I32" s="160">
        <v>86</v>
      </c>
      <c r="J32" s="167">
        <v>86</v>
      </c>
      <c r="K32" s="206"/>
      <c r="L32" s="160">
        <v>869</v>
      </c>
    </row>
    <row r="33" spans="1:12" ht="13.5" customHeight="1" x14ac:dyDescent="0.2">
      <c r="A33" s="255" t="s">
        <v>109</v>
      </c>
      <c r="B33" s="258"/>
      <c r="C33" s="258"/>
      <c r="D33" s="258"/>
      <c r="E33" s="258"/>
      <c r="F33" s="258"/>
      <c r="G33" s="258"/>
      <c r="H33" s="258"/>
      <c r="I33" s="258"/>
      <c r="J33" s="258"/>
      <c r="K33" s="258"/>
      <c r="L33" s="259"/>
    </row>
    <row r="34" spans="1:12" ht="13.5" customHeight="1" x14ac:dyDescent="0.2">
      <c r="A34" s="179" t="s">
        <v>108</v>
      </c>
      <c r="B34" s="138">
        <v>3058</v>
      </c>
      <c r="C34" s="150">
        <v>3021</v>
      </c>
      <c r="D34" s="151">
        <v>2943</v>
      </c>
      <c r="E34" s="150">
        <v>2958</v>
      </c>
      <c r="F34" s="151">
        <v>2879</v>
      </c>
      <c r="G34" s="150">
        <v>2571</v>
      </c>
      <c r="H34" s="151">
        <v>2474</v>
      </c>
      <c r="I34" s="150">
        <v>1889</v>
      </c>
      <c r="J34" s="162">
        <v>1758</v>
      </c>
      <c r="K34" s="207"/>
      <c r="L34" s="150">
        <v>772</v>
      </c>
    </row>
    <row r="35" spans="1:12" ht="13.5" customHeight="1" x14ac:dyDescent="0.2">
      <c r="A35" s="175" t="s">
        <v>73</v>
      </c>
      <c r="B35" s="139">
        <v>7444</v>
      </c>
      <c r="C35" s="152">
        <v>7279</v>
      </c>
      <c r="D35" s="153">
        <v>7190</v>
      </c>
      <c r="E35" s="152">
        <v>6993</v>
      </c>
      <c r="F35" s="153">
        <v>6907</v>
      </c>
      <c r="G35" s="152">
        <v>5504</v>
      </c>
      <c r="H35" s="153">
        <v>5412</v>
      </c>
      <c r="I35" s="152">
        <v>3716</v>
      </c>
      <c r="J35" s="163">
        <v>3622</v>
      </c>
      <c r="K35" s="205"/>
      <c r="L35" s="152">
        <v>2847</v>
      </c>
    </row>
    <row r="36" spans="1:12" ht="13.5" customHeight="1" x14ac:dyDescent="0.2">
      <c r="A36" s="176" t="s">
        <v>74</v>
      </c>
      <c r="B36" s="140">
        <v>246</v>
      </c>
      <c r="C36" s="154">
        <v>238</v>
      </c>
      <c r="D36" s="155">
        <v>237</v>
      </c>
      <c r="E36" s="154">
        <v>231</v>
      </c>
      <c r="F36" s="155">
        <v>230</v>
      </c>
      <c r="G36" s="154">
        <v>159</v>
      </c>
      <c r="H36" s="155">
        <v>156</v>
      </c>
      <c r="I36" s="154">
        <v>103</v>
      </c>
      <c r="J36" s="164">
        <v>102</v>
      </c>
      <c r="K36" s="204"/>
      <c r="L36" s="154">
        <v>105</v>
      </c>
    </row>
    <row r="37" spans="1:12" ht="13.5" customHeight="1" x14ac:dyDescent="0.2">
      <c r="A37" s="175" t="s">
        <v>75</v>
      </c>
      <c r="B37" s="139">
        <v>1046</v>
      </c>
      <c r="C37" s="152">
        <v>1015</v>
      </c>
      <c r="D37" s="153">
        <v>1007</v>
      </c>
      <c r="E37" s="152">
        <v>990</v>
      </c>
      <c r="F37" s="153">
        <v>983</v>
      </c>
      <c r="G37" s="152">
        <v>740</v>
      </c>
      <c r="H37" s="153">
        <v>731</v>
      </c>
      <c r="I37" s="152">
        <v>478</v>
      </c>
      <c r="J37" s="163">
        <v>465</v>
      </c>
      <c r="K37" s="205"/>
      <c r="L37" s="152">
        <v>359</v>
      </c>
    </row>
    <row r="38" spans="1:12" ht="13.5" customHeight="1" x14ac:dyDescent="0.2">
      <c r="A38" s="176" t="s">
        <v>76</v>
      </c>
      <c r="B38" s="140">
        <v>3299</v>
      </c>
      <c r="C38" s="154">
        <v>3241</v>
      </c>
      <c r="D38" s="155">
        <v>3184</v>
      </c>
      <c r="E38" s="154">
        <v>3022</v>
      </c>
      <c r="F38" s="155">
        <v>2967</v>
      </c>
      <c r="G38" s="154">
        <v>1996</v>
      </c>
      <c r="H38" s="155">
        <v>1950</v>
      </c>
      <c r="I38" s="154">
        <v>1093</v>
      </c>
      <c r="J38" s="164">
        <v>1060</v>
      </c>
      <c r="K38" s="204"/>
      <c r="L38" s="154">
        <v>1772</v>
      </c>
    </row>
    <row r="39" spans="1:12" ht="13.5" customHeight="1" x14ac:dyDescent="0.2">
      <c r="A39" s="175" t="s">
        <v>132</v>
      </c>
      <c r="B39" s="139">
        <v>5072</v>
      </c>
      <c r="C39" s="152">
        <v>4976</v>
      </c>
      <c r="D39" s="153">
        <v>4943</v>
      </c>
      <c r="E39" s="152">
        <v>4770</v>
      </c>
      <c r="F39" s="153">
        <v>4736</v>
      </c>
      <c r="G39" s="152">
        <v>3664</v>
      </c>
      <c r="H39" s="153">
        <v>3637</v>
      </c>
      <c r="I39" s="152">
        <v>2350</v>
      </c>
      <c r="J39" s="163">
        <v>2324</v>
      </c>
      <c r="K39" s="205"/>
      <c r="L39" s="152">
        <v>2080</v>
      </c>
    </row>
    <row r="40" spans="1:12" ht="13.5" customHeight="1" x14ac:dyDescent="0.2">
      <c r="A40" s="176" t="s">
        <v>77</v>
      </c>
      <c r="B40" s="140">
        <v>140</v>
      </c>
      <c r="C40" s="154">
        <v>138</v>
      </c>
      <c r="D40" s="155">
        <v>138</v>
      </c>
      <c r="E40" s="154">
        <v>128</v>
      </c>
      <c r="F40" s="155">
        <v>128</v>
      </c>
      <c r="G40" s="154">
        <v>83</v>
      </c>
      <c r="H40" s="155">
        <v>83</v>
      </c>
      <c r="I40" s="154">
        <v>54</v>
      </c>
      <c r="J40" s="164">
        <v>54</v>
      </c>
      <c r="K40" s="204"/>
      <c r="L40" s="154">
        <v>126</v>
      </c>
    </row>
    <row r="41" spans="1:12" ht="13.5" customHeight="1" x14ac:dyDescent="0.2">
      <c r="A41" s="175" t="s">
        <v>78</v>
      </c>
      <c r="B41" s="139">
        <v>11647</v>
      </c>
      <c r="C41" s="152">
        <v>11429</v>
      </c>
      <c r="D41" s="153">
        <v>11343</v>
      </c>
      <c r="E41" s="152">
        <v>10931</v>
      </c>
      <c r="F41" s="153">
        <v>10848</v>
      </c>
      <c r="G41" s="152">
        <v>8201</v>
      </c>
      <c r="H41" s="153">
        <v>8114</v>
      </c>
      <c r="I41" s="152">
        <v>5539</v>
      </c>
      <c r="J41" s="163">
        <v>5451</v>
      </c>
      <c r="K41" s="205"/>
      <c r="L41" s="152">
        <v>5835</v>
      </c>
    </row>
    <row r="42" spans="1:12" ht="25.5" x14ac:dyDescent="0.2">
      <c r="A42" s="176" t="s">
        <v>79</v>
      </c>
      <c r="B42" s="140">
        <v>2582</v>
      </c>
      <c r="C42" s="154">
        <v>2530</v>
      </c>
      <c r="D42" s="155">
        <v>2507</v>
      </c>
      <c r="E42" s="154">
        <v>2305</v>
      </c>
      <c r="F42" s="155">
        <v>2282</v>
      </c>
      <c r="G42" s="154">
        <v>1510</v>
      </c>
      <c r="H42" s="155">
        <v>1489</v>
      </c>
      <c r="I42" s="154">
        <v>892</v>
      </c>
      <c r="J42" s="164">
        <v>872</v>
      </c>
      <c r="K42" s="204"/>
      <c r="L42" s="154">
        <v>2802</v>
      </c>
    </row>
    <row r="43" spans="1:12" ht="25.5" x14ac:dyDescent="0.2">
      <c r="A43" s="182" t="s">
        <v>133</v>
      </c>
      <c r="B43" s="143">
        <v>815</v>
      </c>
      <c r="C43" s="160">
        <v>777</v>
      </c>
      <c r="D43" s="161">
        <v>766</v>
      </c>
      <c r="E43" s="160">
        <v>692</v>
      </c>
      <c r="F43" s="161">
        <v>681</v>
      </c>
      <c r="G43" s="160">
        <v>363</v>
      </c>
      <c r="H43" s="161">
        <v>354</v>
      </c>
      <c r="I43" s="160">
        <v>184</v>
      </c>
      <c r="J43" s="167">
        <v>178</v>
      </c>
      <c r="K43" s="206"/>
      <c r="L43" s="160">
        <v>925</v>
      </c>
    </row>
    <row r="44" spans="1:12" ht="13.5" customHeight="1" x14ac:dyDescent="0.2">
      <c r="A44" s="251" t="s">
        <v>110</v>
      </c>
      <c r="B44" s="252"/>
      <c r="C44" s="252"/>
      <c r="D44" s="252"/>
      <c r="E44" s="252"/>
      <c r="F44" s="252"/>
      <c r="G44" s="252"/>
      <c r="H44" s="252"/>
      <c r="I44" s="252"/>
      <c r="J44" s="252"/>
      <c r="K44" s="252"/>
      <c r="L44" s="253"/>
    </row>
    <row r="45" spans="1:12" ht="13.5" customHeight="1" x14ac:dyDescent="0.2">
      <c r="A45" s="179" t="s">
        <v>134</v>
      </c>
      <c r="B45" s="138">
        <v>3058</v>
      </c>
      <c r="C45" s="150">
        <v>3021</v>
      </c>
      <c r="D45" s="151">
        <v>2943</v>
      </c>
      <c r="E45" s="150">
        <v>2958</v>
      </c>
      <c r="F45" s="151">
        <v>2879</v>
      </c>
      <c r="G45" s="150">
        <v>2571</v>
      </c>
      <c r="H45" s="151">
        <v>2474</v>
      </c>
      <c r="I45" s="150">
        <v>1889</v>
      </c>
      <c r="J45" s="162">
        <v>1758</v>
      </c>
      <c r="K45" s="207"/>
      <c r="L45" s="150">
        <v>772</v>
      </c>
    </row>
    <row r="46" spans="1:12" ht="13.5" customHeight="1" x14ac:dyDescent="0.2">
      <c r="A46" s="175" t="s">
        <v>80</v>
      </c>
      <c r="B46" s="139">
        <v>4716</v>
      </c>
      <c r="C46" s="152">
        <v>4591</v>
      </c>
      <c r="D46" s="153">
        <v>4540</v>
      </c>
      <c r="E46" s="152">
        <v>4391</v>
      </c>
      <c r="F46" s="153">
        <v>4340</v>
      </c>
      <c r="G46" s="152">
        <v>3428</v>
      </c>
      <c r="H46" s="153">
        <v>3371</v>
      </c>
      <c r="I46" s="152">
        <v>2250</v>
      </c>
      <c r="J46" s="163">
        <v>2188</v>
      </c>
      <c r="K46" s="205"/>
      <c r="L46" s="152">
        <v>1892</v>
      </c>
    </row>
    <row r="47" spans="1:12" ht="13.5" customHeight="1" x14ac:dyDescent="0.2">
      <c r="A47" s="176" t="s">
        <v>81</v>
      </c>
      <c r="B47" s="140">
        <v>1632</v>
      </c>
      <c r="C47" s="154">
        <v>1614</v>
      </c>
      <c r="D47" s="155">
        <v>1594</v>
      </c>
      <c r="E47" s="154">
        <v>1564</v>
      </c>
      <c r="F47" s="155">
        <v>1547</v>
      </c>
      <c r="G47" s="154">
        <v>1252</v>
      </c>
      <c r="H47" s="155">
        <v>1236</v>
      </c>
      <c r="I47" s="154">
        <v>885</v>
      </c>
      <c r="J47" s="164">
        <v>870</v>
      </c>
      <c r="K47" s="204"/>
      <c r="L47" s="154">
        <v>579</v>
      </c>
    </row>
    <row r="48" spans="1:12" ht="13.5" customHeight="1" x14ac:dyDescent="0.2">
      <c r="A48" s="175" t="s">
        <v>82</v>
      </c>
      <c r="B48" s="139">
        <v>684</v>
      </c>
      <c r="C48" s="152">
        <v>667</v>
      </c>
      <c r="D48" s="153">
        <v>651</v>
      </c>
      <c r="E48" s="152">
        <v>637</v>
      </c>
      <c r="F48" s="153">
        <v>621</v>
      </c>
      <c r="G48" s="152">
        <v>491</v>
      </c>
      <c r="H48" s="153">
        <v>473</v>
      </c>
      <c r="I48" s="152">
        <v>333</v>
      </c>
      <c r="J48" s="163">
        <v>320</v>
      </c>
      <c r="K48" s="205"/>
      <c r="L48" s="152">
        <v>262</v>
      </c>
    </row>
    <row r="49" spans="1:12" ht="13.5" customHeight="1" x14ac:dyDescent="0.2">
      <c r="A49" s="176" t="s">
        <v>83</v>
      </c>
      <c r="B49" s="140">
        <v>246</v>
      </c>
      <c r="C49" s="154">
        <v>238</v>
      </c>
      <c r="D49" s="155">
        <v>237</v>
      </c>
      <c r="E49" s="154">
        <v>231</v>
      </c>
      <c r="F49" s="155">
        <v>230</v>
      </c>
      <c r="G49" s="154">
        <v>159</v>
      </c>
      <c r="H49" s="155">
        <v>156</v>
      </c>
      <c r="I49" s="154">
        <v>103</v>
      </c>
      <c r="J49" s="164">
        <v>102</v>
      </c>
      <c r="K49" s="204"/>
      <c r="L49" s="154">
        <v>105</v>
      </c>
    </row>
    <row r="50" spans="1:12" ht="13.5" customHeight="1" x14ac:dyDescent="0.2">
      <c r="A50" s="175" t="s">
        <v>84</v>
      </c>
      <c r="B50" s="139">
        <v>1046</v>
      </c>
      <c r="C50" s="152">
        <v>1015</v>
      </c>
      <c r="D50" s="153">
        <v>1007</v>
      </c>
      <c r="E50" s="152">
        <v>990</v>
      </c>
      <c r="F50" s="153">
        <v>983</v>
      </c>
      <c r="G50" s="152">
        <v>740</v>
      </c>
      <c r="H50" s="153">
        <v>731</v>
      </c>
      <c r="I50" s="152">
        <v>478</v>
      </c>
      <c r="J50" s="163">
        <v>465</v>
      </c>
      <c r="K50" s="205"/>
      <c r="L50" s="152">
        <v>359</v>
      </c>
    </row>
    <row r="51" spans="1:12" ht="13.5" customHeight="1" x14ac:dyDescent="0.2">
      <c r="A51" s="176" t="s">
        <v>85</v>
      </c>
      <c r="B51" s="140">
        <v>5212</v>
      </c>
      <c r="C51" s="154">
        <v>5114</v>
      </c>
      <c r="D51" s="155">
        <v>5081</v>
      </c>
      <c r="E51" s="154">
        <v>4898</v>
      </c>
      <c r="F51" s="155">
        <v>4864</v>
      </c>
      <c r="G51" s="154">
        <v>3747</v>
      </c>
      <c r="H51" s="155">
        <v>3720</v>
      </c>
      <c r="I51" s="154">
        <v>2404</v>
      </c>
      <c r="J51" s="164">
        <v>2377</v>
      </c>
      <c r="K51" s="204"/>
      <c r="L51" s="154">
        <v>2207</v>
      </c>
    </row>
    <row r="52" spans="1:12" ht="25.5" x14ac:dyDescent="0.2">
      <c r="A52" s="175" t="s">
        <v>86</v>
      </c>
      <c r="B52" s="139">
        <v>145</v>
      </c>
      <c r="C52" s="152">
        <v>141</v>
      </c>
      <c r="D52" s="153">
        <v>134</v>
      </c>
      <c r="E52" s="152">
        <v>135</v>
      </c>
      <c r="F52" s="153">
        <v>128</v>
      </c>
      <c r="G52" s="152">
        <v>106</v>
      </c>
      <c r="H52" s="153">
        <v>99</v>
      </c>
      <c r="I52" s="152">
        <v>70</v>
      </c>
      <c r="J52" s="163">
        <v>63</v>
      </c>
      <c r="K52" s="205"/>
      <c r="L52" s="152">
        <v>66</v>
      </c>
    </row>
    <row r="53" spans="1:12" ht="13.5" customHeight="1" x14ac:dyDescent="0.2">
      <c r="A53" s="176" t="s">
        <v>87</v>
      </c>
      <c r="B53" s="140">
        <v>436</v>
      </c>
      <c r="C53" s="154">
        <v>425</v>
      </c>
      <c r="D53" s="155">
        <v>421</v>
      </c>
      <c r="E53" s="154">
        <v>387</v>
      </c>
      <c r="F53" s="155">
        <v>382</v>
      </c>
      <c r="G53" s="154">
        <v>248</v>
      </c>
      <c r="H53" s="155">
        <v>242</v>
      </c>
      <c r="I53" s="154">
        <v>151</v>
      </c>
      <c r="J53" s="164">
        <v>148</v>
      </c>
      <c r="K53" s="204"/>
      <c r="L53" s="154">
        <v>405</v>
      </c>
    </row>
    <row r="54" spans="1:12" ht="13.5" customHeight="1" x14ac:dyDescent="0.2">
      <c r="A54" s="175" t="s">
        <v>88</v>
      </c>
      <c r="B54" s="139">
        <v>373</v>
      </c>
      <c r="C54" s="152">
        <v>367</v>
      </c>
      <c r="D54" s="153">
        <v>361</v>
      </c>
      <c r="E54" s="152">
        <v>339</v>
      </c>
      <c r="F54" s="153">
        <v>333</v>
      </c>
      <c r="G54" s="152">
        <v>240</v>
      </c>
      <c r="H54" s="153">
        <v>238</v>
      </c>
      <c r="I54" s="152">
        <v>137</v>
      </c>
      <c r="J54" s="163">
        <v>133</v>
      </c>
      <c r="K54" s="205"/>
      <c r="L54" s="152">
        <v>270</v>
      </c>
    </row>
    <row r="55" spans="1:12" ht="13.5" customHeight="1" x14ac:dyDescent="0.2">
      <c r="A55" s="176" t="s">
        <v>89</v>
      </c>
      <c r="B55" s="140">
        <v>815</v>
      </c>
      <c r="C55" s="154">
        <v>777</v>
      </c>
      <c r="D55" s="155">
        <v>766</v>
      </c>
      <c r="E55" s="154">
        <v>692</v>
      </c>
      <c r="F55" s="155">
        <v>681</v>
      </c>
      <c r="G55" s="154">
        <v>363</v>
      </c>
      <c r="H55" s="155">
        <v>354</v>
      </c>
      <c r="I55" s="154">
        <v>184</v>
      </c>
      <c r="J55" s="164">
        <v>178</v>
      </c>
      <c r="K55" s="204"/>
      <c r="L55" s="154">
        <v>925</v>
      </c>
    </row>
    <row r="56" spans="1:12" ht="13.5" customHeight="1" x14ac:dyDescent="0.2">
      <c r="A56" s="175" t="s">
        <v>90</v>
      </c>
      <c r="B56" s="139">
        <v>1628</v>
      </c>
      <c r="C56" s="152">
        <v>1597</v>
      </c>
      <c r="D56" s="153">
        <v>1591</v>
      </c>
      <c r="E56" s="152">
        <v>1445</v>
      </c>
      <c r="F56" s="153">
        <v>1439</v>
      </c>
      <c r="G56" s="152">
        <v>915</v>
      </c>
      <c r="H56" s="153">
        <v>911</v>
      </c>
      <c r="I56" s="152">
        <v>535</v>
      </c>
      <c r="J56" s="163">
        <v>528</v>
      </c>
      <c r="K56" s="205"/>
      <c r="L56" s="152">
        <v>2061</v>
      </c>
    </row>
    <row r="57" spans="1:12" ht="13.5" customHeight="1" x14ac:dyDescent="0.2">
      <c r="A57" s="176" t="s">
        <v>91</v>
      </c>
      <c r="B57" s="140">
        <v>3299</v>
      </c>
      <c r="C57" s="154">
        <v>3241</v>
      </c>
      <c r="D57" s="155">
        <v>3184</v>
      </c>
      <c r="E57" s="154">
        <v>3022</v>
      </c>
      <c r="F57" s="155">
        <v>2967</v>
      </c>
      <c r="G57" s="154">
        <v>1996</v>
      </c>
      <c r="H57" s="155">
        <v>1950</v>
      </c>
      <c r="I57" s="154">
        <v>1093</v>
      </c>
      <c r="J57" s="164">
        <v>1060</v>
      </c>
      <c r="K57" s="204"/>
      <c r="L57" s="154">
        <v>1772</v>
      </c>
    </row>
    <row r="58" spans="1:12" ht="13.5" customHeight="1" x14ac:dyDescent="0.2">
      <c r="A58" s="175" t="s">
        <v>92</v>
      </c>
      <c r="B58" s="139">
        <v>8427</v>
      </c>
      <c r="C58" s="152">
        <v>8258</v>
      </c>
      <c r="D58" s="153">
        <v>8198</v>
      </c>
      <c r="E58" s="152">
        <v>7941</v>
      </c>
      <c r="F58" s="153">
        <v>7883</v>
      </c>
      <c r="G58" s="152">
        <v>6034</v>
      </c>
      <c r="H58" s="153">
        <v>5970</v>
      </c>
      <c r="I58" s="152">
        <v>4187</v>
      </c>
      <c r="J58" s="163">
        <v>4122</v>
      </c>
      <c r="K58" s="205"/>
      <c r="L58" s="152">
        <v>3779</v>
      </c>
    </row>
    <row r="59" spans="1:12" ht="13.5" customHeight="1" x14ac:dyDescent="0.2">
      <c r="A59" s="180" t="s">
        <v>93</v>
      </c>
      <c r="B59" s="141">
        <v>3631</v>
      </c>
      <c r="C59" s="156">
        <v>3578</v>
      </c>
      <c r="D59" s="157">
        <v>3550</v>
      </c>
      <c r="E59" s="156">
        <v>3393</v>
      </c>
      <c r="F59" s="157">
        <v>3364</v>
      </c>
      <c r="G59" s="156">
        <v>2500</v>
      </c>
      <c r="H59" s="157">
        <v>2475</v>
      </c>
      <c r="I59" s="156">
        <v>1600</v>
      </c>
      <c r="J59" s="165">
        <v>1574</v>
      </c>
      <c r="K59" s="208"/>
      <c r="L59" s="156">
        <v>2170</v>
      </c>
    </row>
    <row r="60" spans="1:12" ht="13.5" customHeight="1" x14ac:dyDescent="0.2">
      <c r="A60" s="194" t="s">
        <v>111</v>
      </c>
      <c r="B60" s="195"/>
      <c r="C60" s="195"/>
      <c r="D60" s="195"/>
      <c r="E60" s="195"/>
      <c r="F60" s="195"/>
      <c r="G60" s="195"/>
      <c r="H60" s="195"/>
      <c r="I60" s="195"/>
      <c r="J60" s="195"/>
      <c r="K60" s="195"/>
      <c r="L60" s="196"/>
    </row>
    <row r="61" spans="1:12" ht="13.5" customHeight="1" x14ac:dyDescent="0.2">
      <c r="A61" s="181" t="s">
        <v>136</v>
      </c>
      <c r="B61" s="142">
        <v>10754</v>
      </c>
      <c r="C61" s="158">
        <v>10437</v>
      </c>
      <c r="D61" s="159">
        <v>10335</v>
      </c>
      <c r="E61" s="158">
        <v>10004</v>
      </c>
      <c r="F61" s="159">
        <v>9903</v>
      </c>
      <c r="G61" s="158">
        <v>7648</v>
      </c>
      <c r="H61" s="159">
        <v>7541</v>
      </c>
      <c r="I61" s="158">
        <v>4944</v>
      </c>
      <c r="J61" s="166">
        <v>4842</v>
      </c>
      <c r="K61" s="203"/>
      <c r="L61" s="158">
        <v>5390</v>
      </c>
    </row>
    <row r="62" spans="1:12" ht="13.5" customHeight="1" x14ac:dyDescent="0.2">
      <c r="A62" s="176" t="s">
        <v>94</v>
      </c>
      <c r="B62" s="140">
        <v>8476</v>
      </c>
      <c r="C62" s="154">
        <v>8312</v>
      </c>
      <c r="D62" s="155">
        <v>8217</v>
      </c>
      <c r="E62" s="154">
        <v>7888</v>
      </c>
      <c r="F62" s="155">
        <v>7798</v>
      </c>
      <c r="G62" s="154">
        <v>5867</v>
      </c>
      <c r="H62" s="155">
        <v>5786</v>
      </c>
      <c r="I62" s="154">
        <v>3756</v>
      </c>
      <c r="J62" s="164">
        <v>3671</v>
      </c>
      <c r="K62" s="204"/>
      <c r="L62" s="154">
        <v>4399</v>
      </c>
    </row>
    <row r="63" spans="1:12" ht="13.5" customHeight="1" x14ac:dyDescent="0.2">
      <c r="A63" s="175" t="s">
        <v>95</v>
      </c>
      <c r="B63" s="139">
        <v>7186</v>
      </c>
      <c r="C63" s="152">
        <v>7036</v>
      </c>
      <c r="D63" s="153">
        <v>6950</v>
      </c>
      <c r="E63" s="152">
        <v>6641</v>
      </c>
      <c r="F63" s="153">
        <v>6555</v>
      </c>
      <c r="G63" s="152">
        <v>4772</v>
      </c>
      <c r="H63" s="153">
        <v>4684</v>
      </c>
      <c r="I63" s="152">
        <v>3144</v>
      </c>
      <c r="J63" s="163">
        <v>3055</v>
      </c>
      <c r="K63" s="205"/>
      <c r="L63" s="152">
        <v>4231</v>
      </c>
    </row>
    <row r="64" spans="1:12" ht="13.5" customHeight="1" x14ac:dyDescent="0.2">
      <c r="A64" s="176" t="s">
        <v>96</v>
      </c>
      <c r="B64" s="140">
        <v>3283</v>
      </c>
      <c r="C64" s="154">
        <v>3263</v>
      </c>
      <c r="D64" s="155">
        <v>3238</v>
      </c>
      <c r="E64" s="154">
        <v>3177</v>
      </c>
      <c r="F64" s="155">
        <v>3151</v>
      </c>
      <c r="G64" s="154">
        <v>2535</v>
      </c>
      <c r="H64" s="155">
        <v>2505</v>
      </c>
      <c r="I64" s="154">
        <v>1698</v>
      </c>
      <c r="J64" s="164">
        <v>1661</v>
      </c>
      <c r="K64" s="204"/>
      <c r="L64" s="154">
        <v>1121</v>
      </c>
    </row>
    <row r="65" spans="1:12" ht="13.5" customHeight="1" x14ac:dyDescent="0.2">
      <c r="A65" s="182" t="s">
        <v>97</v>
      </c>
      <c r="B65" s="143">
        <v>5651</v>
      </c>
      <c r="C65" s="160">
        <v>5596</v>
      </c>
      <c r="D65" s="161">
        <v>5518</v>
      </c>
      <c r="E65" s="160">
        <v>5312</v>
      </c>
      <c r="F65" s="161">
        <v>5236</v>
      </c>
      <c r="G65" s="160">
        <v>3971</v>
      </c>
      <c r="H65" s="161">
        <v>3883</v>
      </c>
      <c r="I65" s="160">
        <v>2754</v>
      </c>
      <c r="J65" s="167">
        <v>2657</v>
      </c>
      <c r="K65" s="206"/>
      <c r="L65" s="160">
        <v>2483</v>
      </c>
    </row>
    <row r="66" spans="1:12" ht="13.5" customHeight="1" x14ac:dyDescent="0.2">
      <c r="A66" s="194" t="s">
        <v>113</v>
      </c>
      <c r="B66" s="195"/>
      <c r="C66" s="195"/>
      <c r="D66" s="195"/>
      <c r="E66" s="195"/>
      <c r="F66" s="195"/>
      <c r="G66" s="195"/>
      <c r="H66" s="195"/>
      <c r="I66" s="195"/>
      <c r="J66" s="195"/>
      <c r="K66" s="195"/>
      <c r="L66" s="196"/>
    </row>
    <row r="67" spans="1:12" ht="13.5" customHeight="1" x14ac:dyDescent="0.2">
      <c r="A67" s="179" t="s">
        <v>112</v>
      </c>
      <c r="B67" s="138">
        <v>11232</v>
      </c>
      <c r="C67" s="150">
        <v>11094</v>
      </c>
      <c r="D67" s="151">
        <v>10969</v>
      </c>
      <c r="E67" s="150">
        <v>10632</v>
      </c>
      <c r="F67" s="151">
        <v>10507</v>
      </c>
      <c r="G67" s="150">
        <v>8145</v>
      </c>
      <c r="H67" s="151">
        <v>8005</v>
      </c>
      <c r="I67" s="150">
        <v>5559</v>
      </c>
      <c r="J67" s="162">
        <v>5402</v>
      </c>
      <c r="K67" s="207"/>
      <c r="L67" s="150">
        <v>4594</v>
      </c>
    </row>
    <row r="68" spans="1:12" ht="13.5" customHeight="1" x14ac:dyDescent="0.2">
      <c r="A68" s="182" t="s">
        <v>98</v>
      </c>
      <c r="B68" s="143">
        <v>24118</v>
      </c>
      <c r="C68" s="160">
        <v>23549</v>
      </c>
      <c r="D68" s="161">
        <v>23289</v>
      </c>
      <c r="E68" s="160">
        <v>22389</v>
      </c>
      <c r="F68" s="161">
        <v>22135</v>
      </c>
      <c r="G68" s="160">
        <v>16648</v>
      </c>
      <c r="H68" s="161">
        <v>16394</v>
      </c>
      <c r="I68" s="160">
        <v>10738</v>
      </c>
      <c r="J68" s="167">
        <v>10484</v>
      </c>
      <c r="K68" s="206"/>
      <c r="L68" s="160">
        <v>13030</v>
      </c>
    </row>
    <row r="69" spans="1:12" ht="13.5" customHeight="1" x14ac:dyDescent="0.2">
      <c r="A69" s="194" t="s">
        <v>114</v>
      </c>
      <c r="B69" s="195"/>
      <c r="C69" s="195"/>
      <c r="D69" s="195"/>
      <c r="E69" s="195"/>
      <c r="F69" s="195"/>
      <c r="G69" s="195"/>
      <c r="H69" s="195"/>
      <c r="I69" s="195"/>
      <c r="J69" s="195"/>
      <c r="K69" s="195"/>
      <c r="L69" s="196"/>
    </row>
    <row r="70" spans="1:12" ht="13.5" customHeight="1" x14ac:dyDescent="0.2">
      <c r="A70" s="179" t="s">
        <v>45</v>
      </c>
      <c r="B70" s="138">
        <v>9485</v>
      </c>
      <c r="C70" s="150">
        <v>9112</v>
      </c>
      <c r="D70" s="151">
        <v>9019</v>
      </c>
      <c r="E70" s="150">
        <v>8758</v>
      </c>
      <c r="F70" s="151">
        <v>8666</v>
      </c>
      <c r="G70" s="150">
        <v>6669</v>
      </c>
      <c r="H70" s="151">
        <v>6560</v>
      </c>
      <c r="I70" s="150">
        <v>4502</v>
      </c>
      <c r="J70" s="162">
        <v>4392</v>
      </c>
      <c r="K70" s="207"/>
      <c r="L70" s="150">
        <v>4616</v>
      </c>
    </row>
    <row r="71" spans="1:12" ht="13.5" customHeight="1" x14ac:dyDescent="0.2">
      <c r="A71" s="175" t="s">
        <v>46</v>
      </c>
      <c r="B71" s="139">
        <v>8192</v>
      </c>
      <c r="C71" s="152">
        <v>8057</v>
      </c>
      <c r="D71" s="153">
        <v>8012</v>
      </c>
      <c r="E71" s="152">
        <v>7782</v>
      </c>
      <c r="F71" s="153">
        <v>7735</v>
      </c>
      <c r="G71" s="152">
        <v>6000</v>
      </c>
      <c r="H71" s="153">
        <v>5941</v>
      </c>
      <c r="I71" s="152">
        <v>3885</v>
      </c>
      <c r="J71" s="163">
        <v>3801</v>
      </c>
      <c r="K71" s="205"/>
      <c r="L71" s="152">
        <v>1974</v>
      </c>
    </row>
    <row r="72" spans="1:12" ht="13.5" customHeight="1" x14ac:dyDescent="0.2">
      <c r="A72" s="176" t="s">
        <v>47</v>
      </c>
      <c r="B72" s="140">
        <v>7635</v>
      </c>
      <c r="C72" s="154">
        <v>7583</v>
      </c>
      <c r="D72" s="155">
        <v>7504</v>
      </c>
      <c r="E72" s="154">
        <v>7272</v>
      </c>
      <c r="F72" s="155">
        <v>7193</v>
      </c>
      <c r="G72" s="154">
        <v>5440</v>
      </c>
      <c r="H72" s="155">
        <v>5363</v>
      </c>
      <c r="I72" s="154">
        <v>3791</v>
      </c>
      <c r="J72" s="164">
        <v>3701</v>
      </c>
      <c r="K72" s="204"/>
      <c r="L72" s="154">
        <v>2950</v>
      </c>
    </row>
    <row r="73" spans="1:12" ht="13.5" customHeight="1" x14ac:dyDescent="0.2">
      <c r="A73" s="175" t="s">
        <v>48</v>
      </c>
      <c r="B73" s="139">
        <v>6738</v>
      </c>
      <c r="C73" s="152">
        <v>6612</v>
      </c>
      <c r="D73" s="153">
        <v>6489</v>
      </c>
      <c r="E73" s="152">
        <v>6163</v>
      </c>
      <c r="F73" s="153">
        <v>6043</v>
      </c>
      <c r="G73" s="152">
        <v>4409</v>
      </c>
      <c r="H73" s="153">
        <v>4293</v>
      </c>
      <c r="I73" s="152">
        <v>2753</v>
      </c>
      <c r="J73" s="163">
        <v>2661</v>
      </c>
      <c r="K73" s="205"/>
      <c r="L73" s="152">
        <v>5513</v>
      </c>
    </row>
    <row r="74" spans="1:12" ht="13.5" customHeight="1" x14ac:dyDescent="0.2">
      <c r="A74" s="180" t="s">
        <v>49</v>
      </c>
      <c r="B74" s="141">
        <v>3301</v>
      </c>
      <c r="C74" s="156">
        <v>3279</v>
      </c>
      <c r="D74" s="157">
        <v>3234</v>
      </c>
      <c r="E74" s="156">
        <v>3046</v>
      </c>
      <c r="F74" s="157">
        <v>3004</v>
      </c>
      <c r="G74" s="156">
        <v>2276</v>
      </c>
      <c r="H74" s="157">
        <v>2242</v>
      </c>
      <c r="I74" s="156">
        <v>1365</v>
      </c>
      <c r="J74" s="165">
        <v>1330</v>
      </c>
      <c r="K74" s="208"/>
      <c r="L74" s="156">
        <v>2570</v>
      </c>
    </row>
    <row r="75" spans="1:12" ht="13.5" customHeight="1" x14ac:dyDescent="0.2">
      <c r="A75" s="194" t="s">
        <v>116</v>
      </c>
      <c r="B75" s="195"/>
      <c r="C75" s="195"/>
      <c r="D75" s="195"/>
      <c r="E75" s="195"/>
      <c r="F75" s="195"/>
      <c r="G75" s="195"/>
      <c r="H75" s="195"/>
      <c r="I75" s="195"/>
      <c r="J75" s="195"/>
      <c r="K75" s="195"/>
      <c r="L75" s="196"/>
    </row>
    <row r="76" spans="1:12" ht="13.5" customHeight="1" x14ac:dyDescent="0.2">
      <c r="A76" s="181" t="s">
        <v>115</v>
      </c>
      <c r="B76" s="142">
        <v>2498</v>
      </c>
      <c r="C76" s="158">
        <v>2479</v>
      </c>
      <c r="D76" s="159">
        <v>2457</v>
      </c>
      <c r="E76" s="158">
        <v>2336</v>
      </c>
      <c r="F76" s="159">
        <v>2315</v>
      </c>
      <c r="G76" s="158">
        <v>1627</v>
      </c>
      <c r="H76" s="159">
        <v>1605</v>
      </c>
      <c r="I76" s="158">
        <v>1008</v>
      </c>
      <c r="J76" s="166">
        <v>988</v>
      </c>
      <c r="K76" s="203"/>
      <c r="L76" s="158">
        <v>1485</v>
      </c>
    </row>
    <row r="77" spans="1:12" ht="13.5" customHeight="1" x14ac:dyDescent="0.2">
      <c r="A77" s="176" t="s">
        <v>30</v>
      </c>
      <c r="B77" s="140">
        <v>892</v>
      </c>
      <c r="C77" s="154">
        <v>890</v>
      </c>
      <c r="D77" s="155">
        <v>880</v>
      </c>
      <c r="E77" s="154">
        <v>836</v>
      </c>
      <c r="F77" s="155">
        <v>826</v>
      </c>
      <c r="G77" s="154">
        <v>685</v>
      </c>
      <c r="H77" s="155">
        <v>674</v>
      </c>
      <c r="I77" s="154">
        <v>493</v>
      </c>
      <c r="J77" s="164">
        <v>479</v>
      </c>
      <c r="K77" s="204"/>
      <c r="L77" s="154">
        <v>508</v>
      </c>
    </row>
    <row r="78" spans="1:12" ht="13.5" customHeight="1" x14ac:dyDescent="0.2">
      <c r="A78" s="175" t="s">
        <v>31</v>
      </c>
      <c r="B78" s="139">
        <v>6095</v>
      </c>
      <c r="C78" s="152">
        <v>5743</v>
      </c>
      <c r="D78" s="153">
        <v>5682</v>
      </c>
      <c r="E78" s="152">
        <v>5586</v>
      </c>
      <c r="F78" s="153">
        <v>5525</v>
      </c>
      <c r="G78" s="152">
        <v>4356</v>
      </c>
      <c r="H78" s="153">
        <v>4281</v>
      </c>
      <c r="I78" s="152">
        <v>3001</v>
      </c>
      <c r="J78" s="163">
        <v>2926</v>
      </c>
      <c r="K78" s="205"/>
      <c r="L78" s="152">
        <v>2623</v>
      </c>
    </row>
    <row r="79" spans="1:12" ht="13.5" customHeight="1" x14ac:dyDescent="0.2">
      <c r="A79" s="176" t="s">
        <v>99</v>
      </c>
      <c r="B79" s="140">
        <v>810</v>
      </c>
      <c r="C79" s="154">
        <v>703</v>
      </c>
      <c r="D79" s="155">
        <v>698</v>
      </c>
      <c r="E79" s="154">
        <v>693</v>
      </c>
      <c r="F79" s="155">
        <v>687</v>
      </c>
      <c r="G79" s="154">
        <v>538</v>
      </c>
      <c r="H79" s="155">
        <v>531</v>
      </c>
      <c r="I79" s="154">
        <v>362</v>
      </c>
      <c r="J79" s="164">
        <v>353</v>
      </c>
      <c r="K79" s="204"/>
      <c r="L79" s="154">
        <v>102</v>
      </c>
    </row>
    <row r="80" spans="1:12" ht="13.5" customHeight="1" x14ac:dyDescent="0.2">
      <c r="A80" s="175" t="s">
        <v>32</v>
      </c>
      <c r="B80" s="139">
        <v>3322</v>
      </c>
      <c r="C80" s="152">
        <v>3310</v>
      </c>
      <c r="D80" s="153">
        <v>3296</v>
      </c>
      <c r="E80" s="152">
        <v>3135</v>
      </c>
      <c r="F80" s="153">
        <v>3121</v>
      </c>
      <c r="G80" s="152">
        <v>2364</v>
      </c>
      <c r="H80" s="153">
        <v>2345</v>
      </c>
      <c r="I80" s="152">
        <v>1435</v>
      </c>
      <c r="J80" s="163">
        <v>1405</v>
      </c>
      <c r="K80" s="205"/>
      <c r="L80" s="152">
        <v>961</v>
      </c>
    </row>
    <row r="81" spans="1:12" ht="13.5" customHeight="1" x14ac:dyDescent="0.2">
      <c r="A81" s="176" t="s">
        <v>100</v>
      </c>
      <c r="B81" s="140">
        <v>941</v>
      </c>
      <c r="C81" s="154">
        <v>938</v>
      </c>
      <c r="D81" s="155">
        <v>924</v>
      </c>
      <c r="E81" s="154">
        <v>914</v>
      </c>
      <c r="F81" s="155">
        <v>900</v>
      </c>
      <c r="G81" s="154">
        <v>766</v>
      </c>
      <c r="H81" s="155">
        <v>750</v>
      </c>
      <c r="I81" s="154">
        <v>512</v>
      </c>
      <c r="J81" s="164">
        <v>488</v>
      </c>
      <c r="K81" s="204"/>
      <c r="L81" s="154">
        <v>137</v>
      </c>
    </row>
    <row r="82" spans="1:12" ht="13.5" customHeight="1" x14ac:dyDescent="0.2">
      <c r="A82" s="175" t="s">
        <v>33</v>
      </c>
      <c r="B82" s="139">
        <v>3119</v>
      </c>
      <c r="C82" s="152">
        <v>3107</v>
      </c>
      <c r="D82" s="153">
        <v>3094</v>
      </c>
      <c r="E82" s="152">
        <v>3041</v>
      </c>
      <c r="F82" s="153">
        <v>3028</v>
      </c>
      <c r="G82" s="152">
        <v>2331</v>
      </c>
      <c r="H82" s="153">
        <v>2314</v>
      </c>
      <c r="I82" s="152">
        <v>1577</v>
      </c>
      <c r="J82" s="163">
        <v>1555</v>
      </c>
      <c r="K82" s="205"/>
      <c r="L82" s="152">
        <v>774</v>
      </c>
    </row>
    <row r="83" spans="1:12" ht="13.5" customHeight="1" x14ac:dyDescent="0.2">
      <c r="A83" s="176" t="s">
        <v>34</v>
      </c>
      <c r="B83" s="140">
        <v>2434</v>
      </c>
      <c r="C83" s="154">
        <v>2420</v>
      </c>
      <c r="D83" s="155">
        <v>2394</v>
      </c>
      <c r="E83" s="154">
        <v>2369</v>
      </c>
      <c r="F83" s="155">
        <v>2344</v>
      </c>
      <c r="G83" s="154">
        <v>1793</v>
      </c>
      <c r="H83" s="155">
        <v>1780</v>
      </c>
      <c r="I83" s="154">
        <v>1193</v>
      </c>
      <c r="J83" s="164">
        <v>1181</v>
      </c>
      <c r="K83" s="204"/>
      <c r="L83" s="154">
        <v>868</v>
      </c>
    </row>
    <row r="84" spans="1:12" ht="13.5" customHeight="1" x14ac:dyDescent="0.2">
      <c r="A84" s="175" t="s">
        <v>35</v>
      </c>
      <c r="B84" s="139">
        <v>1017</v>
      </c>
      <c r="C84" s="152">
        <v>1015</v>
      </c>
      <c r="D84" s="153">
        <v>1004</v>
      </c>
      <c r="E84" s="152">
        <v>1006</v>
      </c>
      <c r="F84" s="153">
        <v>995</v>
      </c>
      <c r="G84" s="152">
        <v>809</v>
      </c>
      <c r="H84" s="153">
        <v>795</v>
      </c>
      <c r="I84" s="152">
        <v>609</v>
      </c>
      <c r="J84" s="163">
        <v>593</v>
      </c>
      <c r="K84" s="205"/>
      <c r="L84" s="152">
        <v>336</v>
      </c>
    </row>
    <row r="85" spans="1:12" ht="13.5" customHeight="1" x14ac:dyDescent="0.2">
      <c r="A85" s="176" t="s">
        <v>36</v>
      </c>
      <c r="B85" s="140">
        <v>608</v>
      </c>
      <c r="C85" s="154">
        <v>608</v>
      </c>
      <c r="D85" s="155">
        <v>607</v>
      </c>
      <c r="E85" s="154">
        <v>556</v>
      </c>
      <c r="F85" s="155">
        <v>554</v>
      </c>
      <c r="G85" s="154">
        <v>429</v>
      </c>
      <c r="H85" s="155">
        <v>426</v>
      </c>
      <c r="I85" s="154">
        <v>249</v>
      </c>
      <c r="J85" s="164">
        <v>246</v>
      </c>
      <c r="K85" s="204"/>
      <c r="L85" s="154">
        <v>175</v>
      </c>
    </row>
    <row r="86" spans="1:12" ht="13.5" customHeight="1" x14ac:dyDescent="0.2">
      <c r="A86" s="175" t="s">
        <v>37</v>
      </c>
      <c r="B86" s="139">
        <v>3576</v>
      </c>
      <c r="C86" s="152">
        <v>3540</v>
      </c>
      <c r="D86" s="153">
        <v>3499</v>
      </c>
      <c r="E86" s="152">
        <v>3342</v>
      </c>
      <c r="F86" s="153">
        <v>3300</v>
      </c>
      <c r="G86" s="152">
        <v>2408</v>
      </c>
      <c r="H86" s="153">
        <v>2362</v>
      </c>
      <c r="I86" s="152">
        <v>1741</v>
      </c>
      <c r="J86" s="163">
        <v>1680</v>
      </c>
      <c r="K86" s="205"/>
      <c r="L86" s="152">
        <v>1571</v>
      </c>
    </row>
    <row r="87" spans="1:12" ht="13.5" customHeight="1" x14ac:dyDescent="0.2">
      <c r="A87" s="176" t="s">
        <v>38</v>
      </c>
      <c r="B87" s="140">
        <v>923</v>
      </c>
      <c r="C87" s="154">
        <v>920</v>
      </c>
      <c r="D87" s="155">
        <v>894</v>
      </c>
      <c r="E87" s="154">
        <v>828</v>
      </c>
      <c r="F87" s="155">
        <v>801</v>
      </c>
      <c r="G87" s="154">
        <v>638</v>
      </c>
      <c r="H87" s="155">
        <v>612</v>
      </c>
      <c r="I87" s="154">
        <v>374</v>
      </c>
      <c r="J87" s="164">
        <v>359</v>
      </c>
      <c r="K87" s="204"/>
      <c r="L87" s="154">
        <v>520</v>
      </c>
    </row>
    <row r="88" spans="1:12" ht="13.5" customHeight="1" x14ac:dyDescent="0.2">
      <c r="A88" s="175" t="s">
        <v>39</v>
      </c>
      <c r="B88" s="139">
        <v>2655</v>
      </c>
      <c r="C88" s="152">
        <v>2630</v>
      </c>
      <c r="D88" s="153">
        <v>2569</v>
      </c>
      <c r="E88" s="152">
        <v>2418</v>
      </c>
      <c r="F88" s="153">
        <v>2361</v>
      </c>
      <c r="G88" s="152">
        <v>1724</v>
      </c>
      <c r="H88" s="153">
        <v>1680</v>
      </c>
      <c r="I88" s="152">
        <v>1037</v>
      </c>
      <c r="J88" s="163">
        <v>1001</v>
      </c>
      <c r="K88" s="205"/>
      <c r="L88" s="152">
        <v>2375</v>
      </c>
    </row>
    <row r="89" spans="1:12" ht="13.5" customHeight="1" x14ac:dyDescent="0.2">
      <c r="A89" s="176" t="s">
        <v>40</v>
      </c>
      <c r="B89" s="140">
        <v>1890</v>
      </c>
      <c r="C89" s="154">
        <v>1878</v>
      </c>
      <c r="D89" s="155">
        <v>1859</v>
      </c>
      <c r="E89" s="154">
        <v>1820</v>
      </c>
      <c r="F89" s="155">
        <v>1796</v>
      </c>
      <c r="G89" s="154">
        <v>1366</v>
      </c>
      <c r="H89" s="155">
        <v>1339</v>
      </c>
      <c r="I89" s="154">
        <v>930</v>
      </c>
      <c r="J89" s="164">
        <v>903</v>
      </c>
      <c r="K89" s="204"/>
      <c r="L89" s="154">
        <v>1664</v>
      </c>
    </row>
    <row r="90" spans="1:12" ht="13.5" customHeight="1" x14ac:dyDescent="0.2">
      <c r="A90" s="175" t="s">
        <v>41</v>
      </c>
      <c r="B90" s="139">
        <v>263</v>
      </c>
      <c r="C90" s="152">
        <v>245</v>
      </c>
      <c r="D90" s="153">
        <v>242</v>
      </c>
      <c r="E90" s="152">
        <v>240</v>
      </c>
      <c r="F90" s="153">
        <v>236</v>
      </c>
      <c r="G90" s="152">
        <v>175</v>
      </c>
      <c r="H90" s="153">
        <v>172</v>
      </c>
      <c r="I90" s="152">
        <v>121</v>
      </c>
      <c r="J90" s="163">
        <v>120</v>
      </c>
      <c r="K90" s="205"/>
      <c r="L90" s="152">
        <v>243</v>
      </c>
    </row>
    <row r="91" spans="1:12" ht="13.5" customHeight="1" x14ac:dyDescent="0.2">
      <c r="A91" s="176" t="s">
        <v>42</v>
      </c>
      <c r="B91" s="140">
        <v>1007</v>
      </c>
      <c r="C91" s="154">
        <v>938</v>
      </c>
      <c r="D91" s="155">
        <v>925</v>
      </c>
      <c r="E91" s="154">
        <v>858</v>
      </c>
      <c r="F91" s="155">
        <v>848</v>
      </c>
      <c r="G91" s="154">
        <v>506</v>
      </c>
      <c r="H91" s="155">
        <v>491</v>
      </c>
      <c r="I91" s="154">
        <v>290</v>
      </c>
      <c r="J91" s="164">
        <v>279</v>
      </c>
      <c r="K91" s="204"/>
      <c r="L91" s="154">
        <v>711</v>
      </c>
    </row>
    <row r="92" spans="1:12" ht="13.5" customHeight="1" x14ac:dyDescent="0.2">
      <c r="A92" s="175" t="s">
        <v>43</v>
      </c>
      <c r="B92" s="139">
        <v>2398</v>
      </c>
      <c r="C92" s="152">
        <v>2386</v>
      </c>
      <c r="D92" s="153">
        <v>2354</v>
      </c>
      <c r="E92" s="152">
        <v>2180</v>
      </c>
      <c r="F92" s="153">
        <v>2152</v>
      </c>
      <c r="G92" s="152">
        <v>1555</v>
      </c>
      <c r="H92" s="153">
        <v>1535</v>
      </c>
      <c r="I92" s="152">
        <v>844</v>
      </c>
      <c r="J92" s="163">
        <v>826</v>
      </c>
      <c r="K92" s="205"/>
      <c r="L92" s="152">
        <v>1997</v>
      </c>
    </row>
    <row r="93" spans="1:12" ht="13.5" customHeight="1" x14ac:dyDescent="0.2">
      <c r="A93" s="177" t="s">
        <v>44</v>
      </c>
      <c r="B93" s="141">
        <v>903</v>
      </c>
      <c r="C93" s="156">
        <v>893</v>
      </c>
      <c r="D93" s="157">
        <v>880</v>
      </c>
      <c r="E93" s="156">
        <v>866</v>
      </c>
      <c r="F93" s="157">
        <v>853</v>
      </c>
      <c r="G93" s="156">
        <v>720</v>
      </c>
      <c r="H93" s="157">
        <v>708</v>
      </c>
      <c r="I93" s="156">
        <v>521</v>
      </c>
      <c r="J93" s="165">
        <v>505</v>
      </c>
      <c r="K93" s="208"/>
      <c r="L93" s="156">
        <v>573</v>
      </c>
    </row>
    <row r="94" spans="1:12" ht="13.5" customHeight="1" x14ac:dyDescent="0.2"/>
    <row r="95" spans="1:12" ht="13.5" customHeight="1" x14ac:dyDescent="0.2"/>
    <row r="96" spans="1:12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</sheetData>
  <mergeCells count="8">
    <mergeCell ref="A3:A4"/>
    <mergeCell ref="B3:B4"/>
    <mergeCell ref="C3:K3"/>
    <mergeCell ref="L3:L4"/>
    <mergeCell ref="C4:D4"/>
    <mergeCell ref="E4:F4"/>
    <mergeCell ref="G4:H4"/>
    <mergeCell ref="I4:K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2" orientation="landscape" r:id="rId1"/>
  <headerFooter>
    <oddFooter>&amp;CPagina &amp;P di &amp;N</oddFooter>
  </headerFooter>
  <rowBreaks count="2" manualBreakCount="2">
    <brk id="32" max="16383" man="1"/>
    <brk id="59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A1:P94"/>
  <sheetViews>
    <sheetView zoomScaleNormal="100" zoomScaleSheetLayoutView="100" workbookViewId="0"/>
  </sheetViews>
  <sheetFormatPr defaultRowHeight="12.75" x14ac:dyDescent="0.2"/>
  <cols>
    <col min="1" max="1" width="24.7109375" customWidth="1"/>
    <col min="2" max="16" width="6.5703125" style="91" customWidth="1"/>
  </cols>
  <sheetData>
    <row r="1" spans="1:16" s="147" customFormat="1" x14ac:dyDescent="0.2">
      <c r="A1" s="145" t="s">
        <v>123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</row>
    <row r="2" spans="1:16" s="147" customFormat="1" ht="13.5" thickBot="1" x14ac:dyDescent="0.25">
      <c r="A2" s="148" t="s">
        <v>17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</row>
    <row r="3" spans="1:16" s="147" customFormat="1" ht="13.5" customHeight="1" thickBot="1" x14ac:dyDescent="0.25">
      <c r="A3" s="309"/>
      <c r="B3" s="298" t="s">
        <v>118</v>
      </c>
      <c r="C3" s="310"/>
      <c r="D3" s="310"/>
      <c r="E3" s="310"/>
      <c r="F3" s="311"/>
      <c r="G3" s="298" t="s">
        <v>119</v>
      </c>
      <c r="H3" s="310"/>
      <c r="I3" s="310"/>
      <c r="J3" s="310"/>
      <c r="K3" s="311"/>
      <c r="L3" s="298" t="s">
        <v>121</v>
      </c>
      <c r="M3" s="310"/>
      <c r="N3" s="310"/>
      <c r="O3" s="310"/>
      <c r="P3" s="311"/>
    </row>
    <row r="4" spans="1:16" s="147" customFormat="1" ht="12.75" customHeight="1" x14ac:dyDescent="0.2">
      <c r="A4" s="309"/>
      <c r="B4" s="302" t="s">
        <v>50</v>
      </c>
      <c r="C4" s="303"/>
      <c r="D4" s="302" t="s">
        <v>117</v>
      </c>
      <c r="E4" s="303"/>
      <c r="F4" s="304"/>
      <c r="G4" s="302" t="s">
        <v>120</v>
      </c>
      <c r="H4" s="303"/>
      <c r="I4" s="302" t="s">
        <v>117</v>
      </c>
      <c r="J4" s="303"/>
      <c r="K4" s="304"/>
      <c r="L4" s="302" t="s">
        <v>122</v>
      </c>
      <c r="M4" s="303"/>
      <c r="N4" s="302" t="s">
        <v>117</v>
      </c>
      <c r="O4" s="303"/>
      <c r="P4" s="312"/>
    </row>
    <row r="5" spans="1:16" s="147" customFormat="1" ht="12.75" customHeight="1" x14ac:dyDescent="0.2">
      <c r="A5" s="321"/>
      <c r="B5" s="313" t="s">
        <v>19</v>
      </c>
      <c r="C5" s="315" t="s">
        <v>20</v>
      </c>
      <c r="D5" s="317" t="s">
        <v>19</v>
      </c>
      <c r="E5" s="319" t="s">
        <v>20</v>
      </c>
      <c r="F5" s="323" t="s">
        <v>129</v>
      </c>
      <c r="G5" s="313" t="s">
        <v>19</v>
      </c>
      <c r="H5" s="315" t="s">
        <v>20</v>
      </c>
      <c r="I5" s="317" t="s">
        <v>19</v>
      </c>
      <c r="J5" s="319" t="s">
        <v>20</v>
      </c>
      <c r="K5" s="323" t="s">
        <v>129</v>
      </c>
      <c r="L5" s="313" t="s">
        <v>19</v>
      </c>
      <c r="M5" s="315" t="s">
        <v>20</v>
      </c>
      <c r="N5" s="317" t="s">
        <v>19</v>
      </c>
      <c r="O5" s="319" t="s">
        <v>20</v>
      </c>
      <c r="P5" s="307" t="s">
        <v>129</v>
      </c>
    </row>
    <row r="6" spans="1:16" s="147" customFormat="1" ht="39.75" customHeight="1" thickBot="1" x14ac:dyDescent="0.25">
      <c r="A6" s="322"/>
      <c r="B6" s="314"/>
      <c r="C6" s="316"/>
      <c r="D6" s="318"/>
      <c r="E6" s="320"/>
      <c r="F6" s="324"/>
      <c r="G6" s="314"/>
      <c r="H6" s="316"/>
      <c r="I6" s="318"/>
      <c r="J6" s="320"/>
      <c r="K6" s="324"/>
      <c r="L6" s="314"/>
      <c r="M6" s="316"/>
      <c r="N6" s="318"/>
      <c r="O6" s="320"/>
      <c r="P6" s="308"/>
    </row>
    <row r="7" spans="1:16" x14ac:dyDescent="0.2">
      <c r="A7" s="178" t="s">
        <v>139</v>
      </c>
      <c r="B7" s="133">
        <v>27413</v>
      </c>
      <c r="C7" s="134">
        <v>27323</v>
      </c>
      <c r="D7" s="133">
        <v>13500</v>
      </c>
      <c r="E7" s="168">
        <v>13415</v>
      </c>
      <c r="F7" s="134">
        <v>144</v>
      </c>
      <c r="G7" s="133">
        <v>24199</v>
      </c>
      <c r="H7" s="134">
        <v>24055</v>
      </c>
      <c r="I7" s="133">
        <v>11914</v>
      </c>
      <c r="J7" s="168">
        <v>11755</v>
      </c>
      <c r="K7" s="134">
        <v>278</v>
      </c>
      <c r="L7" s="133">
        <v>33627</v>
      </c>
      <c r="M7" s="184">
        <v>33500</v>
      </c>
      <c r="N7" s="133">
        <v>19832</v>
      </c>
      <c r="O7" s="168">
        <v>19650</v>
      </c>
      <c r="P7" s="168">
        <v>386</v>
      </c>
    </row>
    <row r="8" spans="1:16" x14ac:dyDescent="0.2">
      <c r="A8" s="251" t="s">
        <v>101</v>
      </c>
      <c r="B8" s="252"/>
      <c r="C8" s="252"/>
      <c r="D8" s="252"/>
      <c r="E8" s="252"/>
      <c r="F8" s="252"/>
      <c r="G8" s="252"/>
      <c r="H8" s="252"/>
      <c r="I8" s="252"/>
      <c r="J8" s="252"/>
      <c r="K8" s="252"/>
      <c r="L8" s="252"/>
      <c r="M8" s="252"/>
      <c r="N8" s="252"/>
      <c r="O8" s="252"/>
      <c r="P8" s="252"/>
    </row>
    <row r="9" spans="1:16" x14ac:dyDescent="0.2">
      <c r="A9" s="179" t="s">
        <v>6</v>
      </c>
      <c r="B9" s="150">
        <v>9872</v>
      </c>
      <c r="C9" s="151">
        <v>9836</v>
      </c>
      <c r="D9" s="150">
        <v>4314</v>
      </c>
      <c r="E9" s="169">
        <v>4282</v>
      </c>
      <c r="F9" s="151">
        <v>45</v>
      </c>
      <c r="G9" s="150">
        <v>11570</v>
      </c>
      <c r="H9" s="151">
        <v>11509</v>
      </c>
      <c r="I9" s="150">
        <v>5483</v>
      </c>
      <c r="J9" s="162">
        <v>5415</v>
      </c>
      <c r="K9" s="151">
        <v>131</v>
      </c>
      <c r="L9" s="150">
        <v>14236</v>
      </c>
      <c r="M9" s="185">
        <v>14187</v>
      </c>
      <c r="N9" s="150">
        <v>7887</v>
      </c>
      <c r="O9" s="169">
        <v>7812</v>
      </c>
      <c r="P9" s="169">
        <v>167</v>
      </c>
    </row>
    <row r="10" spans="1:16" x14ac:dyDescent="0.2">
      <c r="A10" s="175" t="s">
        <v>7</v>
      </c>
      <c r="B10" s="152">
        <v>17541</v>
      </c>
      <c r="C10" s="153">
        <v>17488</v>
      </c>
      <c r="D10" s="152">
        <v>9186</v>
      </c>
      <c r="E10" s="170">
        <v>9132</v>
      </c>
      <c r="F10" s="153">
        <v>99</v>
      </c>
      <c r="G10" s="152">
        <v>12629</v>
      </c>
      <c r="H10" s="153">
        <v>12546</v>
      </c>
      <c r="I10" s="152">
        <v>6431</v>
      </c>
      <c r="J10" s="163">
        <v>6340</v>
      </c>
      <c r="K10" s="153">
        <v>146</v>
      </c>
      <c r="L10" s="152">
        <v>19391</v>
      </c>
      <c r="M10" s="186">
        <v>19313</v>
      </c>
      <c r="N10" s="152">
        <v>11944</v>
      </c>
      <c r="O10" s="170">
        <v>11838</v>
      </c>
      <c r="P10" s="170">
        <v>219</v>
      </c>
    </row>
    <row r="11" spans="1:16" x14ac:dyDescent="0.2">
      <c r="A11" s="176" t="s">
        <v>56</v>
      </c>
      <c r="B11" s="154">
        <v>15349</v>
      </c>
      <c r="C11" s="155">
        <v>15314</v>
      </c>
      <c r="D11" s="154">
        <v>8105</v>
      </c>
      <c r="E11" s="171">
        <v>8061</v>
      </c>
      <c r="F11" s="155">
        <v>76</v>
      </c>
      <c r="G11" s="154">
        <v>11579</v>
      </c>
      <c r="H11" s="155">
        <v>11535</v>
      </c>
      <c r="I11" s="154">
        <v>5740</v>
      </c>
      <c r="J11" s="164">
        <v>5686</v>
      </c>
      <c r="K11" s="155">
        <v>96</v>
      </c>
      <c r="L11" s="154">
        <v>17399</v>
      </c>
      <c r="M11" s="187">
        <v>17361</v>
      </c>
      <c r="N11" s="154">
        <v>10636</v>
      </c>
      <c r="O11" s="171">
        <v>10562</v>
      </c>
      <c r="P11" s="171">
        <v>162</v>
      </c>
    </row>
    <row r="12" spans="1:16" x14ac:dyDescent="0.2">
      <c r="A12" s="175" t="s">
        <v>57</v>
      </c>
      <c r="B12" s="152">
        <v>1925</v>
      </c>
      <c r="C12" s="153">
        <v>1921</v>
      </c>
      <c r="D12" s="152">
        <v>828</v>
      </c>
      <c r="E12" s="170">
        <v>824</v>
      </c>
      <c r="F12" s="153">
        <v>8</v>
      </c>
      <c r="G12" s="152">
        <v>2178</v>
      </c>
      <c r="H12" s="153">
        <v>2169</v>
      </c>
      <c r="I12" s="152">
        <v>963</v>
      </c>
      <c r="J12" s="163">
        <v>953</v>
      </c>
      <c r="K12" s="153">
        <v>19</v>
      </c>
      <c r="L12" s="152">
        <v>2723</v>
      </c>
      <c r="M12" s="186">
        <v>2717</v>
      </c>
      <c r="N12" s="152">
        <v>1450</v>
      </c>
      <c r="O12" s="170">
        <v>1440</v>
      </c>
      <c r="P12" s="170">
        <v>25</v>
      </c>
    </row>
    <row r="13" spans="1:16" x14ac:dyDescent="0.2">
      <c r="A13" s="180" t="s">
        <v>58</v>
      </c>
      <c r="B13" s="156">
        <v>13424</v>
      </c>
      <c r="C13" s="157">
        <v>13393</v>
      </c>
      <c r="D13" s="156">
        <v>7277</v>
      </c>
      <c r="E13" s="172">
        <v>7237</v>
      </c>
      <c r="F13" s="157">
        <v>68</v>
      </c>
      <c r="G13" s="156">
        <v>9401</v>
      </c>
      <c r="H13" s="157">
        <v>9366</v>
      </c>
      <c r="I13" s="156">
        <v>4777</v>
      </c>
      <c r="J13" s="165">
        <v>4733</v>
      </c>
      <c r="K13" s="157">
        <v>77</v>
      </c>
      <c r="L13" s="156">
        <v>14676</v>
      </c>
      <c r="M13" s="188">
        <v>14644</v>
      </c>
      <c r="N13" s="156">
        <v>9185</v>
      </c>
      <c r="O13" s="172">
        <v>9122</v>
      </c>
      <c r="P13" s="172">
        <v>137</v>
      </c>
    </row>
    <row r="14" spans="1:16" x14ac:dyDescent="0.2">
      <c r="A14" s="251" t="s">
        <v>103</v>
      </c>
      <c r="B14" s="254"/>
      <c r="C14" s="254"/>
      <c r="D14" s="254"/>
      <c r="E14" s="254"/>
      <c r="F14" s="254"/>
      <c r="G14" s="254"/>
      <c r="H14" s="254"/>
      <c r="I14" s="254"/>
      <c r="J14" s="254"/>
      <c r="K14" s="254"/>
      <c r="L14" s="254"/>
      <c r="M14" s="254"/>
      <c r="N14" s="254"/>
      <c r="O14" s="254"/>
      <c r="P14" s="254"/>
    </row>
    <row r="15" spans="1:16" x14ac:dyDescent="0.2">
      <c r="A15" s="181" t="s">
        <v>102</v>
      </c>
      <c r="B15" s="158">
        <v>1075</v>
      </c>
      <c r="C15" s="159">
        <v>1069</v>
      </c>
      <c r="D15" s="158">
        <v>409</v>
      </c>
      <c r="E15" s="173">
        <v>408</v>
      </c>
      <c r="F15" s="159">
        <v>7</v>
      </c>
      <c r="G15" s="158">
        <v>1086</v>
      </c>
      <c r="H15" s="159">
        <v>1079</v>
      </c>
      <c r="I15" s="158">
        <v>540</v>
      </c>
      <c r="J15" s="166">
        <v>535</v>
      </c>
      <c r="K15" s="159">
        <v>13</v>
      </c>
      <c r="L15" s="158">
        <v>1424</v>
      </c>
      <c r="M15" s="189">
        <v>1417</v>
      </c>
      <c r="N15" s="158">
        <v>758</v>
      </c>
      <c r="O15" s="173">
        <v>753</v>
      </c>
      <c r="P15" s="173">
        <v>19</v>
      </c>
    </row>
    <row r="16" spans="1:16" x14ac:dyDescent="0.2">
      <c r="A16" s="176" t="s">
        <v>59</v>
      </c>
      <c r="B16" s="154">
        <v>2059</v>
      </c>
      <c r="C16" s="155">
        <v>2045</v>
      </c>
      <c r="D16" s="154">
        <v>826</v>
      </c>
      <c r="E16" s="171">
        <v>818</v>
      </c>
      <c r="F16" s="155">
        <v>17</v>
      </c>
      <c r="G16" s="154">
        <v>2194</v>
      </c>
      <c r="H16" s="155">
        <v>2166</v>
      </c>
      <c r="I16" s="154">
        <v>1122</v>
      </c>
      <c r="J16" s="164">
        <v>1086</v>
      </c>
      <c r="K16" s="155">
        <v>56</v>
      </c>
      <c r="L16" s="154">
        <v>2774</v>
      </c>
      <c r="M16" s="187">
        <v>2750</v>
      </c>
      <c r="N16" s="154">
        <v>1540</v>
      </c>
      <c r="O16" s="171">
        <v>1505</v>
      </c>
      <c r="P16" s="171">
        <v>62</v>
      </c>
    </row>
    <row r="17" spans="1:16" x14ac:dyDescent="0.2">
      <c r="A17" s="175" t="s">
        <v>60</v>
      </c>
      <c r="B17" s="152">
        <v>3367</v>
      </c>
      <c r="C17" s="153">
        <v>3342</v>
      </c>
      <c r="D17" s="152">
        <v>1457</v>
      </c>
      <c r="E17" s="170">
        <v>1441</v>
      </c>
      <c r="F17" s="153">
        <v>26</v>
      </c>
      <c r="G17" s="152">
        <v>3514</v>
      </c>
      <c r="H17" s="153">
        <v>3479</v>
      </c>
      <c r="I17" s="152">
        <v>1811</v>
      </c>
      <c r="J17" s="163">
        <v>1777</v>
      </c>
      <c r="K17" s="153">
        <v>55</v>
      </c>
      <c r="L17" s="152">
        <v>4431</v>
      </c>
      <c r="M17" s="186">
        <v>4392</v>
      </c>
      <c r="N17" s="152">
        <v>2557</v>
      </c>
      <c r="O17" s="170">
        <v>2517</v>
      </c>
      <c r="P17" s="170">
        <v>76</v>
      </c>
    </row>
    <row r="18" spans="1:16" x14ac:dyDescent="0.2">
      <c r="A18" s="176" t="s">
        <v>61</v>
      </c>
      <c r="B18" s="154">
        <v>4455</v>
      </c>
      <c r="C18" s="155">
        <v>4441</v>
      </c>
      <c r="D18" s="154">
        <v>2085</v>
      </c>
      <c r="E18" s="171">
        <v>2060</v>
      </c>
      <c r="F18" s="155">
        <v>38</v>
      </c>
      <c r="G18" s="154">
        <v>4507</v>
      </c>
      <c r="H18" s="155">
        <v>4478</v>
      </c>
      <c r="I18" s="154">
        <v>2223</v>
      </c>
      <c r="J18" s="164">
        <v>2196</v>
      </c>
      <c r="K18" s="155">
        <v>63</v>
      </c>
      <c r="L18" s="154">
        <v>5687</v>
      </c>
      <c r="M18" s="187">
        <v>5668</v>
      </c>
      <c r="N18" s="154">
        <v>3284</v>
      </c>
      <c r="O18" s="171">
        <v>3249</v>
      </c>
      <c r="P18" s="171">
        <v>90</v>
      </c>
    </row>
    <row r="19" spans="1:16" x14ac:dyDescent="0.2">
      <c r="A19" s="175" t="s">
        <v>62</v>
      </c>
      <c r="B19" s="152">
        <v>5214</v>
      </c>
      <c r="C19" s="153">
        <v>5195</v>
      </c>
      <c r="D19" s="152">
        <v>2567</v>
      </c>
      <c r="E19" s="170">
        <v>2546</v>
      </c>
      <c r="F19" s="153">
        <v>28</v>
      </c>
      <c r="G19" s="152">
        <v>4978</v>
      </c>
      <c r="H19" s="153">
        <v>4960</v>
      </c>
      <c r="I19" s="152">
        <v>2634</v>
      </c>
      <c r="J19" s="163">
        <v>2602</v>
      </c>
      <c r="K19" s="153">
        <v>48</v>
      </c>
      <c r="L19" s="152">
        <v>6482</v>
      </c>
      <c r="M19" s="186">
        <v>6467</v>
      </c>
      <c r="N19" s="152">
        <v>3936</v>
      </c>
      <c r="O19" s="170">
        <v>3899</v>
      </c>
      <c r="P19" s="170">
        <v>70</v>
      </c>
    </row>
    <row r="20" spans="1:16" x14ac:dyDescent="0.2">
      <c r="A20" s="176" t="s">
        <v>63</v>
      </c>
      <c r="B20" s="154">
        <v>4252</v>
      </c>
      <c r="C20" s="155">
        <v>4244</v>
      </c>
      <c r="D20" s="154">
        <v>2214</v>
      </c>
      <c r="E20" s="171">
        <v>2205</v>
      </c>
      <c r="F20" s="155">
        <v>21</v>
      </c>
      <c r="G20" s="154">
        <v>3646</v>
      </c>
      <c r="H20" s="155">
        <v>3633</v>
      </c>
      <c r="I20" s="154">
        <v>1728</v>
      </c>
      <c r="J20" s="164">
        <v>1710</v>
      </c>
      <c r="K20" s="155">
        <v>29</v>
      </c>
      <c r="L20" s="154">
        <v>5073</v>
      </c>
      <c r="M20" s="187">
        <v>5062</v>
      </c>
      <c r="N20" s="154">
        <v>3042</v>
      </c>
      <c r="O20" s="171">
        <v>3023</v>
      </c>
      <c r="P20" s="171">
        <v>48</v>
      </c>
    </row>
    <row r="21" spans="1:16" x14ac:dyDescent="0.2">
      <c r="A21" s="182" t="s">
        <v>64</v>
      </c>
      <c r="B21" s="160">
        <v>6992</v>
      </c>
      <c r="C21" s="161">
        <v>6986</v>
      </c>
      <c r="D21" s="160">
        <v>3942</v>
      </c>
      <c r="E21" s="174">
        <v>3937</v>
      </c>
      <c r="F21" s="161">
        <v>7</v>
      </c>
      <c r="G21" s="160">
        <v>4273</v>
      </c>
      <c r="H21" s="161">
        <v>4261</v>
      </c>
      <c r="I21" s="160">
        <v>1858</v>
      </c>
      <c r="J21" s="167">
        <v>1848</v>
      </c>
      <c r="K21" s="161">
        <v>14</v>
      </c>
      <c r="L21" s="160">
        <v>7756</v>
      </c>
      <c r="M21" s="190">
        <v>7745</v>
      </c>
      <c r="N21" s="160">
        <v>4714</v>
      </c>
      <c r="O21" s="174">
        <v>4704</v>
      </c>
      <c r="P21" s="174">
        <v>20</v>
      </c>
    </row>
    <row r="22" spans="1:16" x14ac:dyDescent="0.2">
      <c r="A22" s="251" t="s">
        <v>105</v>
      </c>
      <c r="B22" s="254"/>
      <c r="C22" s="254"/>
      <c r="D22" s="254"/>
      <c r="E22" s="254"/>
      <c r="F22" s="254"/>
      <c r="G22" s="254"/>
      <c r="H22" s="254"/>
      <c r="I22" s="254"/>
      <c r="J22" s="254"/>
      <c r="K22" s="254"/>
      <c r="L22" s="254"/>
      <c r="M22" s="254"/>
      <c r="N22" s="254"/>
      <c r="O22" s="254"/>
      <c r="P22" s="254"/>
    </row>
    <row r="23" spans="1:16" x14ac:dyDescent="0.2">
      <c r="A23" s="179" t="s">
        <v>104</v>
      </c>
      <c r="B23" s="150">
        <v>1262</v>
      </c>
      <c r="C23" s="151">
        <v>1255</v>
      </c>
      <c r="D23" s="150">
        <v>557</v>
      </c>
      <c r="E23" s="169">
        <v>549</v>
      </c>
      <c r="F23" s="151">
        <v>10</v>
      </c>
      <c r="G23" s="150">
        <v>1367</v>
      </c>
      <c r="H23" s="151">
        <v>1361</v>
      </c>
      <c r="I23" s="150">
        <v>639</v>
      </c>
      <c r="J23" s="162">
        <v>634</v>
      </c>
      <c r="K23" s="151">
        <v>15</v>
      </c>
      <c r="L23" s="150">
        <v>1624</v>
      </c>
      <c r="M23" s="185">
        <v>1614</v>
      </c>
      <c r="N23" s="150">
        <v>883</v>
      </c>
      <c r="O23" s="169">
        <v>877</v>
      </c>
      <c r="P23" s="169">
        <v>22</v>
      </c>
    </row>
    <row r="24" spans="1:16" x14ac:dyDescent="0.2">
      <c r="A24" s="175" t="s">
        <v>65</v>
      </c>
      <c r="B24" s="152">
        <v>3473</v>
      </c>
      <c r="C24" s="153">
        <v>3461</v>
      </c>
      <c r="D24" s="152">
        <v>1624</v>
      </c>
      <c r="E24" s="170">
        <v>1599</v>
      </c>
      <c r="F24" s="153">
        <v>31</v>
      </c>
      <c r="G24" s="152">
        <v>3641</v>
      </c>
      <c r="H24" s="153">
        <v>3619</v>
      </c>
      <c r="I24" s="152">
        <v>1962</v>
      </c>
      <c r="J24" s="163">
        <v>1933</v>
      </c>
      <c r="K24" s="153">
        <v>62</v>
      </c>
      <c r="L24" s="152">
        <v>4437</v>
      </c>
      <c r="M24" s="186">
        <v>4422</v>
      </c>
      <c r="N24" s="152">
        <v>2693</v>
      </c>
      <c r="O24" s="170">
        <v>2661</v>
      </c>
      <c r="P24" s="170">
        <v>87</v>
      </c>
    </row>
    <row r="25" spans="1:16" x14ac:dyDescent="0.2">
      <c r="A25" s="176" t="s">
        <v>66</v>
      </c>
      <c r="B25" s="154">
        <v>20005</v>
      </c>
      <c r="C25" s="155">
        <v>19946</v>
      </c>
      <c r="D25" s="154">
        <v>10134</v>
      </c>
      <c r="E25" s="171">
        <v>10087</v>
      </c>
      <c r="F25" s="155">
        <v>80</v>
      </c>
      <c r="G25" s="154">
        <v>17316</v>
      </c>
      <c r="H25" s="155">
        <v>17214</v>
      </c>
      <c r="I25" s="154">
        <v>8578</v>
      </c>
      <c r="J25" s="164">
        <v>8467</v>
      </c>
      <c r="K25" s="155">
        <v>184</v>
      </c>
      <c r="L25" s="154">
        <v>24353</v>
      </c>
      <c r="M25" s="187">
        <v>24264</v>
      </c>
      <c r="N25" s="154">
        <v>14645</v>
      </c>
      <c r="O25" s="171">
        <v>14517</v>
      </c>
      <c r="P25" s="171">
        <v>243</v>
      </c>
    </row>
    <row r="26" spans="1:16" x14ac:dyDescent="0.2">
      <c r="A26" s="175" t="s">
        <v>67</v>
      </c>
      <c r="B26" s="152">
        <v>2425</v>
      </c>
      <c r="C26" s="153">
        <v>2411</v>
      </c>
      <c r="D26" s="152">
        <v>1061</v>
      </c>
      <c r="E26" s="170">
        <v>1055</v>
      </c>
      <c r="F26" s="153">
        <v>23</v>
      </c>
      <c r="G26" s="152">
        <v>1719</v>
      </c>
      <c r="H26" s="153">
        <v>1705</v>
      </c>
      <c r="I26" s="152">
        <v>675</v>
      </c>
      <c r="J26" s="163">
        <v>664</v>
      </c>
      <c r="K26" s="153">
        <v>13</v>
      </c>
      <c r="L26" s="152">
        <v>2911</v>
      </c>
      <c r="M26" s="186">
        <v>2898</v>
      </c>
      <c r="N26" s="152">
        <v>1456</v>
      </c>
      <c r="O26" s="170">
        <v>1444</v>
      </c>
      <c r="P26" s="170">
        <v>30</v>
      </c>
    </row>
    <row r="27" spans="1:16" x14ac:dyDescent="0.2">
      <c r="A27" s="180" t="s">
        <v>68</v>
      </c>
      <c r="B27" s="156">
        <v>249</v>
      </c>
      <c r="C27" s="157">
        <v>249</v>
      </c>
      <c r="D27" s="156">
        <v>124</v>
      </c>
      <c r="E27" s="172">
        <v>124</v>
      </c>
      <c r="F27" s="157">
        <v>0</v>
      </c>
      <c r="G27" s="156">
        <v>156</v>
      </c>
      <c r="H27" s="157">
        <v>156</v>
      </c>
      <c r="I27" s="156">
        <v>60</v>
      </c>
      <c r="J27" s="165">
        <v>56</v>
      </c>
      <c r="K27" s="157">
        <v>4</v>
      </c>
      <c r="L27" s="156">
        <v>302</v>
      </c>
      <c r="M27" s="188">
        <v>302</v>
      </c>
      <c r="N27" s="156">
        <v>155</v>
      </c>
      <c r="O27" s="172">
        <v>151</v>
      </c>
      <c r="P27" s="172">
        <v>4</v>
      </c>
    </row>
    <row r="28" spans="1:16" x14ac:dyDescent="0.2">
      <c r="A28" s="251" t="s">
        <v>107</v>
      </c>
      <c r="B28" s="254"/>
      <c r="C28" s="254"/>
      <c r="D28" s="254"/>
      <c r="E28" s="254"/>
      <c r="F28" s="254"/>
      <c r="G28" s="254"/>
      <c r="H28" s="254"/>
      <c r="I28" s="254"/>
      <c r="J28" s="254"/>
      <c r="K28" s="254"/>
      <c r="L28" s="254"/>
      <c r="M28" s="254"/>
      <c r="N28" s="254"/>
      <c r="O28" s="254"/>
      <c r="P28" s="254"/>
    </row>
    <row r="29" spans="1:16" x14ac:dyDescent="0.2">
      <c r="A29" s="181" t="s">
        <v>106</v>
      </c>
      <c r="B29" s="158">
        <v>4262</v>
      </c>
      <c r="C29" s="159">
        <v>4235</v>
      </c>
      <c r="D29" s="158">
        <v>2041</v>
      </c>
      <c r="E29" s="173">
        <v>2002</v>
      </c>
      <c r="F29" s="203"/>
      <c r="G29" s="158">
        <v>4515</v>
      </c>
      <c r="H29" s="159">
        <v>4483</v>
      </c>
      <c r="I29" s="158">
        <v>2448</v>
      </c>
      <c r="J29" s="166">
        <v>2422</v>
      </c>
      <c r="K29" s="203"/>
      <c r="L29" s="158">
        <v>5441</v>
      </c>
      <c r="M29" s="189">
        <v>5404</v>
      </c>
      <c r="N29" s="158">
        <v>3397</v>
      </c>
      <c r="O29" s="173">
        <v>3352</v>
      </c>
      <c r="P29" s="197"/>
    </row>
    <row r="30" spans="1:16" x14ac:dyDescent="0.2">
      <c r="A30" s="176" t="s">
        <v>69</v>
      </c>
      <c r="B30" s="154">
        <v>10433</v>
      </c>
      <c r="C30" s="155">
        <v>10398</v>
      </c>
      <c r="D30" s="154">
        <v>5011</v>
      </c>
      <c r="E30" s="171">
        <v>4981</v>
      </c>
      <c r="F30" s="204"/>
      <c r="G30" s="154">
        <v>10220</v>
      </c>
      <c r="H30" s="155">
        <v>10141</v>
      </c>
      <c r="I30" s="154">
        <v>5238</v>
      </c>
      <c r="J30" s="164">
        <v>5149</v>
      </c>
      <c r="K30" s="204"/>
      <c r="L30" s="154">
        <v>13178</v>
      </c>
      <c r="M30" s="187">
        <v>13122</v>
      </c>
      <c r="N30" s="154">
        <v>7896</v>
      </c>
      <c r="O30" s="171">
        <v>7806</v>
      </c>
      <c r="P30" s="198"/>
    </row>
    <row r="31" spans="1:16" x14ac:dyDescent="0.2">
      <c r="A31" s="175" t="s">
        <v>70</v>
      </c>
      <c r="B31" s="152">
        <v>9466</v>
      </c>
      <c r="C31" s="153">
        <v>9441</v>
      </c>
      <c r="D31" s="152">
        <v>4683</v>
      </c>
      <c r="E31" s="170">
        <v>4668</v>
      </c>
      <c r="F31" s="205"/>
      <c r="G31" s="152">
        <v>7911</v>
      </c>
      <c r="H31" s="153">
        <v>7882</v>
      </c>
      <c r="I31" s="152">
        <v>3646</v>
      </c>
      <c r="J31" s="163">
        <v>3604</v>
      </c>
      <c r="K31" s="205"/>
      <c r="L31" s="152">
        <v>11487</v>
      </c>
      <c r="M31" s="186">
        <v>11457</v>
      </c>
      <c r="N31" s="152">
        <v>6546</v>
      </c>
      <c r="O31" s="170">
        <v>6502</v>
      </c>
      <c r="P31" s="199"/>
    </row>
    <row r="32" spans="1:16" x14ac:dyDescent="0.2">
      <c r="A32" s="176" t="s">
        <v>71</v>
      </c>
      <c r="B32" s="154">
        <v>2947</v>
      </c>
      <c r="C32" s="155">
        <v>2944</v>
      </c>
      <c r="D32" s="154">
        <v>1618</v>
      </c>
      <c r="E32" s="171">
        <v>1616</v>
      </c>
      <c r="F32" s="204"/>
      <c r="G32" s="154">
        <v>1432</v>
      </c>
      <c r="H32" s="155">
        <v>1428</v>
      </c>
      <c r="I32" s="154">
        <v>536</v>
      </c>
      <c r="J32" s="164">
        <v>534</v>
      </c>
      <c r="K32" s="204"/>
      <c r="L32" s="154">
        <v>3195</v>
      </c>
      <c r="M32" s="187">
        <v>3190</v>
      </c>
      <c r="N32" s="154">
        <v>1830</v>
      </c>
      <c r="O32" s="171">
        <v>1827</v>
      </c>
      <c r="P32" s="198"/>
    </row>
    <row r="33" spans="1:16" x14ac:dyDescent="0.2">
      <c r="A33" s="182" t="s">
        <v>72</v>
      </c>
      <c r="B33" s="160">
        <v>306</v>
      </c>
      <c r="C33" s="161">
        <v>306</v>
      </c>
      <c r="D33" s="160">
        <v>147</v>
      </c>
      <c r="E33" s="174">
        <v>147</v>
      </c>
      <c r="F33" s="206"/>
      <c r="G33" s="160">
        <v>120</v>
      </c>
      <c r="H33" s="161">
        <v>120</v>
      </c>
      <c r="I33" s="160">
        <v>46</v>
      </c>
      <c r="J33" s="167">
        <v>46</v>
      </c>
      <c r="K33" s="206"/>
      <c r="L33" s="160">
        <v>327</v>
      </c>
      <c r="M33" s="190">
        <v>327</v>
      </c>
      <c r="N33" s="160">
        <v>162</v>
      </c>
      <c r="O33" s="174">
        <v>162</v>
      </c>
      <c r="P33" s="200"/>
    </row>
    <row r="34" spans="1:16" ht="12.75" customHeight="1" x14ac:dyDescent="0.2">
      <c r="A34" s="255" t="s">
        <v>109</v>
      </c>
      <c r="B34" s="254"/>
      <c r="C34" s="254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</row>
    <row r="35" spans="1:16" x14ac:dyDescent="0.2">
      <c r="A35" s="179" t="s">
        <v>108</v>
      </c>
      <c r="B35" s="150">
        <v>2038</v>
      </c>
      <c r="C35" s="151">
        <v>2027</v>
      </c>
      <c r="D35" s="150">
        <v>943</v>
      </c>
      <c r="E35" s="169">
        <v>931</v>
      </c>
      <c r="F35" s="207"/>
      <c r="G35" s="150">
        <v>2420</v>
      </c>
      <c r="H35" s="151">
        <v>2404</v>
      </c>
      <c r="I35" s="150">
        <v>1391</v>
      </c>
      <c r="J35" s="162">
        <v>1372</v>
      </c>
      <c r="K35" s="207"/>
      <c r="L35" s="150">
        <v>2800</v>
      </c>
      <c r="M35" s="185">
        <v>2784</v>
      </c>
      <c r="N35" s="150">
        <v>1773</v>
      </c>
      <c r="O35" s="169">
        <v>1755</v>
      </c>
      <c r="P35" s="201"/>
    </row>
    <row r="36" spans="1:16" x14ac:dyDescent="0.2">
      <c r="A36" s="175" t="s">
        <v>73</v>
      </c>
      <c r="B36" s="152">
        <v>5175</v>
      </c>
      <c r="C36" s="153">
        <v>5152</v>
      </c>
      <c r="D36" s="152">
        <v>2502</v>
      </c>
      <c r="E36" s="170">
        <v>2473</v>
      </c>
      <c r="F36" s="205"/>
      <c r="G36" s="152">
        <v>5420</v>
      </c>
      <c r="H36" s="153">
        <v>5386</v>
      </c>
      <c r="I36" s="152">
        <v>2828</v>
      </c>
      <c r="J36" s="163">
        <v>2791</v>
      </c>
      <c r="K36" s="205"/>
      <c r="L36" s="152">
        <v>6774</v>
      </c>
      <c r="M36" s="186">
        <v>6740</v>
      </c>
      <c r="N36" s="152">
        <v>4077</v>
      </c>
      <c r="O36" s="170">
        <v>4022</v>
      </c>
      <c r="P36" s="199"/>
    </row>
    <row r="37" spans="1:16" x14ac:dyDescent="0.2">
      <c r="A37" s="176" t="s">
        <v>74</v>
      </c>
      <c r="B37" s="154">
        <v>150</v>
      </c>
      <c r="C37" s="155">
        <v>150</v>
      </c>
      <c r="D37" s="154">
        <v>70</v>
      </c>
      <c r="E37" s="171">
        <v>70</v>
      </c>
      <c r="F37" s="204"/>
      <c r="G37" s="154">
        <v>161</v>
      </c>
      <c r="H37" s="155">
        <v>161</v>
      </c>
      <c r="I37" s="154">
        <v>68</v>
      </c>
      <c r="J37" s="164">
        <v>68</v>
      </c>
      <c r="K37" s="204"/>
      <c r="L37" s="154">
        <v>215</v>
      </c>
      <c r="M37" s="187">
        <v>215</v>
      </c>
      <c r="N37" s="154">
        <v>108</v>
      </c>
      <c r="O37" s="171">
        <v>108</v>
      </c>
      <c r="P37" s="198"/>
    </row>
    <row r="38" spans="1:16" x14ac:dyDescent="0.2">
      <c r="A38" s="175" t="s">
        <v>75</v>
      </c>
      <c r="B38" s="152">
        <v>906</v>
      </c>
      <c r="C38" s="153">
        <v>902</v>
      </c>
      <c r="D38" s="152">
        <v>466</v>
      </c>
      <c r="E38" s="170">
        <v>463</v>
      </c>
      <c r="F38" s="205"/>
      <c r="G38" s="152">
        <v>845</v>
      </c>
      <c r="H38" s="153">
        <v>839</v>
      </c>
      <c r="I38" s="152">
        <v>422</v>
      </c>
      <c r="J38" s="163">
        <v>420</v>
      </c>
      <c r="K38" s="205"/>
      <c r="L38" s="152">
        <v>1065</v>
      </c>
      <c r="M38" s="186">
        <v>1060</v>
      </c>
      <c r="N38" s="152">
        <v>657</v>
      </c>
      <c r="O38" s="170">
        <v>653</v>
      </c>
      <c r="P38" s="199"/>
    </row>
    <row r="39" spans="1:16" x14ac:dyDescent="0.2">
      <c r="A39" s="176" t="s">
        <v>76</v>
      </c>
      <c r="B39" s="154">
        <v>2490</v>
      </c>
      <c r="C39" s="155">
        <v>2472</v>
      </c>
      <c r="D39" s="154">
        <v>953</v>
      </c>
      <c r="E39" s="171">
        <v>945</v>
      </c>
      <c r="F39" s="204"/>
      <c r="G39" s="154">
        <v>2664</v>
      </c>
      <c r="H39" s="155">
        <v>2636</v>
      </c>
      <c r="I39" s="154">
        <v>1345</v>
      </c>
      <c r="J39" s="164">
        <v>1321</v>
      </c>
      <c r="K39" s="204"/>
      <c r="L39" s="154">
        <v>3347</v>
      </c>
      <c r="M39" s="187">
        <v>3321</v>
      </c>
      <c r="N39" s="154">
        <v>1835</v>
      </c>
      <c r="O39" s="171">
        <v>1810</v>
      </c>
      <c r="P39" s="198"/>
    </row>
    <row r="40" spans="1:16" x14ac:dyDescent="0.2">
      <c r="A40" s="175" t="s">
        <v>132</v>
      </c>
      <c r="B40" s="152">
        <v>3359</v>
      </c>
      <c r="C40" s="153">
        <v>3353</v>
      </c>
      <c r="D40" s="152">
        <v>1556</v>
      </c>
      <c r="E40" s="170">
        <v>1550</v>
      </c>
      <c r="F40" s="205"/>
      <c r="G40" s="152">
        <v>3417</v>
      </c>
      <c r="H40" s="153">
        <v>3412</v>
      </c>
      <c r="I40" s="152">
        <v>1638</v>
      </c>
      <c r="J40" s="163">
        <v>1622</v>
      </c>
      <c r="K40" s="205"/>
      <c r="L40" s="152">
        <v>4353</v>
      </c>
      <c r="M40" s="186">
        <v>4349</v>
      </c>
      <c r="N40" s="152">
        <v>2461</v>
      </c>
      <c r="O40" s="170">
        <v>2447</v>
      </c>
      <c r="P40" s="199"/>
    </row>
    <row r="41" spans="1:16" x14ac:dyDescent="0.2">
      <c r="A41" s="176" t="s">
        <v>77</v>
      </c>
      <c r="B41" s="154">
        <v>93</v>
      </c>
      <c r="C41" s="155">
        <v>92</v>
      </c>
      <c r="D41" s="154">
        <v>28</v>
      </c>
      <c r="E41" s="171">
        <v>28</v>
      </c>
      <c r="F41" s="204"/>
      <c r="G41" s="154">
        <v>105</v>
      </c>
      <c r="H41" s="155">
        <v>105</v>
      </c>
      <c r="I41" s="154">
        <v>23</v>
      </c>
      <c r="J41" s="164">
        <v>23</v>
      </c>
      <c r="K41" s="204"/>
      <c r="L41" s="154">
        <v>128</v>
      </c>
      <c r="M41" s="187">
        <v>128</v>
      </c>
      <c r="N41" s="154">
        <v>42</v>
      </c>
      <c r="O41" s="171">
        <v>42</v>
      </c>
      <c r="P41" s="198"/>
    </row>
    <row r="42" spans="1:16" x14ac:dyDescent="0.2">
      <c r="A42" s="175" t="s">
        <v>78</v>
      </c>
      <c r="B42" s="152">
        <v>8930</v>
      </c>
      <c r="C42" s="153">
        <v>8914</v>
      </c>
      <c r="D42" s="152">
        <v>4764</v>
      </c>
      <c r="E42" s="170">
        <v>4749</v>
      </c>
      <c r="F42" s="205"/>
      <c r="G42" s="152">
        <v>6513</v>
      </c>
      <c r="H42" s="153">
        <v>6470</v>
      </c>
      <c r="I42" s="152">
        <v>2899</v>
      </c>
      <c r="J42" s="163">
        <v>2850</v>
      </c>
      <c r="K42" s="205"/>
      <c r="L42" s="152">
        <v>10346</v>
      </c>
      <c r="M42" s="186">
        <v>10317</v>
      </c>
      <c r="N42" s="152">
        <v>6157</v>
      </c>
      <c r="O42" s="170">
        <v>6109</v>
      </c>
      <c r="P42" s="199"/>
    </row>
    <row r="43" spans="1:16" ht="25.5" x14ac:dyDescent="0.2">
      <c r="A43" s="176" t="s">
        <v>79</v>
      </c>
      <c r="B43" s="154">
        <v>3200</v>
      </c>
      <c r="C43" s="155">
        <v>3193</v>
      </c>
      <c r="D43" s="154">
        <v>1707</v>
      </c>
      <c r="E43" s="171">
        <v>1698</v>
      </c>
      <c r="F43" s="204"/>
      <c r="G43" s="154">
        <v>1943</v>
      </c>
      <c r="H43" s="155">
        <v>1934</v>
      </c>
      <c r="I43" s="154">
        <v>939</v>
      </c>
      <c r="J43" s="164">
        <v>930</v>
      </c>
      <c r="K43" s="204"/>
      <c r="L43" s="154">
        <v>3438</v>
      </c>
      <c r="M43" s="155">
        <v>3429</v>
      </c>
      <c r="N43" s="154">
        <v>2072</v>
      </c>
      <c r="O43" s="171">
        <v>2057</v>
      </c>
      <c r="P43" s="198"/>
    </row>
    <row r="44" spans="1:16" ht="25.5" x14ac:dyDescent="0.2">
      <c r="A44" s="182" t="s">
        <v>133</v>
      </c>
      <c r="B44" s="160">
        <v>1071</v>
      </c>
      <c r="C44" s="161">
        <v>1066</v>
      </c>
      <c r="D44" s="160">
        <v>511</v>
      </c>
      <c r="E44" s="174">
        <v>508</v>
      </c>
      <c r="F44" s="206"/>
      <c r="G44" s="160">
        <v>711</v>
      </c>
      <c r="H44" s="161">
        <v>708</v>
      </c>
      <c r="I44" s="160">
        <v>360</v>
      </c>
      <c r="J44" s="167">
        <v>358</v>
      </c>
      <c r="K44" s="206"/>
      <c r="L44" s="160">
        <v>1162</v>
      </c>
      <c r="M44" s="161">
        <v>1157</v>
      </c>
      <c r="N44" s="160">
        <v>650</v>
      </c>
      <c r="O44" s="174">
        <v>647</v>
      </c>
      <c r="P44" s="200"/>
    </row>
    <row r="45" spans="1:16" ht="12.75" customHeight="1" x14ac:dyDescent="0.2">
      <c r="A45" s="256" t="s">
        <v>110</v>
      </c>
      <c r="B45" s="257"/>
      <c r="C45" s="257"/>
      <c r="D45" s="257"/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7"/>
      <c r="P45" s="257"/>
    </row>
    <row r="46" spans="1:16" x14ac:dyDescent="0.2">
      <c r="A46" s="179" t="s">
        <v>134</v>
      </c>
      <c r="B46" s="150">
        <v>2038</v>
      </c>
      <c r="C46" s="151">
        <v>2027</v>
      </c>
      <c r="D46" s="150">
        <v>943</v>
      </c>
      <c r="E46" s="169">
        <v>931</v>
      </c>
      <c r="F46" s="207"/>
      <c r="G46" s="150">
        <v>2420</v>
      </c>
      <c r="H46" s="151">
        <v>2404</v>
      </c>
      <c r="I46" s="150">
        <v>1391</v>
      </c>
      <c r="J46" s="162">
        <v>1372</v>
      </c>
      <c r="K46" s="207"/>
      <c r="L46" s="150">
        <v>2800</v>
      </c>
      <c r="M46" s="185">
        <v>2784</v>
      </c>
      <c r="N46" s="150">
        <v>1773</v>
      </c>
      <c r="O46" s="169">
        <v>1755</v>
      </c>
      <c r="P46" s="201"/>
    </row>
    <row r="47" spans="1:16" x14ac:dyDescent="0.2">
      <c r="A47" s="175" t="s">
        <v>80</v>
      </c>
      <c r="B47" s="152">
        <v>3630</v>
      </c>
      <c r="C47" s="153">
        <v>3620</v>
      </c>
      <c r="D47" s="152">
        <v>1738</v>
      </c>
      <c r="E47" s="170">
        <v>1716</v>
      </c>
      <c r="F47" s="205"/>
      <c r="G47" s="152">
        <v>3640</v>
      </c>
      <c r="H47" s="153">
        <v>3617</v>
      </c>
      <c r="I47" s="152">
        <v>1880</v>
      </c>
      <c r="J47" s="163">
        <v>1856</v>
      </c>
      <c r="K47" s="205"/>
      <c r="L47" s="152">
        <v>4574</v>
      </c>
      <c r="M47" s="186">
        <v>4552</v>
      </c>
      <c r="N47" s="152">
        <v>2747</v>
      </c>
      <c r="O47" s="170">
        <v>2708</v>
      </c>
      <c r="P47" s="199"/>
    </row>
    <row r="48" spans="1:16" x14ac:dyDescent="0.2">
      <c r="A48" s="176" t="s">
        <v>81</v>
      </c>
      <c r="B48" s="154">
        <v>927</v>
      </c>
      <c r="C48" s="155">
        <v>926</v>
      </c>
      <c r="D48" s="154">
        <v>477</v>
      </c>
      <c r="E48" s="171">
        <v>476</v>
      </c>
      <c r="F48" s="204"/>
      <c r="G48" s="154">
        <v>1043</v>
      </c>
      <c r="H48" s="155">
        <v>1042</v>
      </c>
      <c r="I48" s="154">
        <v>560</v>
      </c>
      <c r="J48" s="164">
        <v>554</v>
      </c>
      <c r="K48" s="204"/>
      <c r="L48" s="154">
        <v>1311</v>
      </c>
      <c r="M48" s="187">
        <v>1311</v>
      </c>
      <c r="N48" s="154">
        <v>805</v>
      </c>
      <c r="O48" s="171">
        <v>802</v>
      </c>
      <c r="P48" s="198"/>
    </row>
    <row r="49" spans="1:16" x14ac:dyDescent="0.2">
      <c r="A49" s="175" t="s">
        <v>82</v>
      </c>
      <c r="B49" s="152">
        <v>377</v>
      </c>
      <c r="C49" s="153">
        <v>365</v>
      </c>
      <c r="D49" s="152">
        <v>163</v>
      </c>
      <c r="E49" s="170">
        <v>158</v>
      </c>
      <c r="F49" s="205"/>
      <c r="G49" s="152">
        <v>440</v>
      </c>
      <c r="H49" s="153">
        <v>431</v>
      </c>
      <c r="I49" s="152">
        <v>218</v>
      </c>
      <c r="J49" s="163">
        <v>211</v>
      </c>
      <c r="K49" s="205"/>
      <c r="L49" s="152">
        <v>544</v>
      </c>
      <c r="M49" s="186">
        <v>532</v>
      </c>
      <c r="N49" s="152">
        <v>301</v>
      </c>
      <c r="O49" s="170">
        <v>289</v>
      </c>
      <c r="P49" s="199"/>
    </row>
    <row r="50" spans="1:16" x14ac:dyDescent="0.2">
      <c r="A50" s="176" t="s">
        <v>83</v>
      </c>
      <c r="B50" s="154">
        <v>150</v>
      </c>
      <c r="C50" s="155">
        <v>150</v>
      </c>
      <c r="D50" s="154">
        <v>70</v>
      </c>
      <c r="E50" s="171">
        <v>70</v>
      </c>
      <c r="F50" s="204"/>
      <c r="G50" s="154">
        <v>161</v>
      </c>
      <c r="H50" s="155">
        <v>161</v>
      </c>
      <c r="I50" s="154">
        <v>68</v>
      </c>
      <c r="J50" s="164">
        <v>68</v>
      </c>
      <c r="K50" s="204"/>
      <c r="L50" s="154">
        <v>215</v>
      </c>
      <c r="M50" s="187">
        <v>215</v>
      </c>
      <c r="N50" s="154">
        <v>108</v>
      </c>
      <c r="O50" s="171">
        <v>108</v>
      </c>
      <c r="P50" s="198"/>
    </row>
    <row r="51" spans="1:16" x14ac:dyDescent="0.2">
      <c r="A51" s="175" t="s">
        <v>84</v>
      </c>
      <c r="B51" s="152">
        <v>906</v>
      </c>
      <c r="C51" s="153">
        <v>902</v>
      </c>
      <c r="D51" s="152">
        <v>466</v>
      </c>
      <c r="E51" s="170">
        <v>463</v>
      </c>
      <c r="F51" s="205"/>
      <c r="G51" s="152">
        <v>845</v>
      </c>
      <c r="H51" s="153">
        <v>839</v>
      </c>
      <c r="I51" s="152">
        <v>422</v>
      </c>
      <c r="J51" s="163">
        <v>420</v>
      </c>
      <c r="K51" s="205"/>
      <c r="L51" s="152">
        <v>1065</v>
      </c>
      <c r="M51" s="186">
        <v>1060</v>
      </c>
      <c r="N51" s="152">
        <v>657</v>
      </c>
      <c r="O51" s="170">
        <v>653</v>
      </c>
      <c r="P51" s="199"/>
    </row>
    <row r="52" spans="1:16" x14ac:dyDescent="0.2">
      <c r="A52" s="176" t="s">
        <v>85</v>
      </c>
      <c r="B52" s="154">
        <v>3452</v>
      </c>
      <c r="C52" s="155">
        <v>3445</v>
      </c>
      <c r="D52" s="154">
        <v>1583</v>
      </c>
      <c r="E52" s="171">
        <v>1578</v>
      </c>
      <c r="F52" s="204"/>
      <c r="G52" s="154">
        <v>3522</v>
      </c>
      <c r="H52" s="155">
        <v>3517</v>
      </c>
      <c r="I52" s="154">
        <v>1662</v>
      </c>
      <c r="J52" s="164">
        <v>1645</v>
      </c>
      <c r="K52" s="204"/>
      <c r="L52" s="154">
        <v>4481</v>
      </c>
      <c r="M52" s="187">
        <v>4477</v>
      </c>
      <c r="N52" s="154">
        <v>2503</v>
      </c>
      <c r="O52" s="171">
        <v>2489</v>
      </c>
      <c r="P52" s="198"/>
    </row>
    <row r="53" spans="1:16" ht="25.5" x14ac:dyDescent="0.2">
      <c r="A53" s="175" t="s">
        <v>86</v>
      </c>
      <c r="B53" s="152">
        <v>158</v>
      </c>
      <c r="C53" s="153">
        <v>158</v>
      </c>
      <c r="D53" s="152">
        <v>90</v>
      </c>
      <c r="E53" s="170">
        <v>89</v>
      </c>
      <c r="F53" s="205"/>
      <c r="G53" s="152">
        <v>127</v>
      </c>
      <c r="H53" s="153">
        <v>126</v>
      </c>
      <c r="I53" s="152">
        <v>79</v>
      </c>
      <c r="J53" s="163">
        <v>77</v>
      </c>
      <c r="K53" s="205"/>
      <c r="L53" s="152">
        <v>172</v>
      </c>
      <c r="M53" s="153">
        <v>172</v>
      </c>
      <c r="N53" s="152">
        <v>116</v>
      </c>
      <c r="O53" s="170">
        <v>114</v>
      </c>
      <c r="P53" s="199"/>
    </row>
    <row r="54" spans="1:16" x14ac:dyDescent="0.2">
      <c r="A54" s="176" t="s">
        <v>87</v>
      </c>
      <c r="B54" s="154">
        <v>547</v>
      </c>
      <c r="C54" s="155">
        <v>547</v>
      </c>
      <c r="D54" s="154">
        <v>280</v>
      </c>
      <c r="E54" s="171">
        <v>276</v>
      </c>
      <c r="F54" s="204"/>
      <c r="G54" s="154">
        <v>383</v>
      </c>
      <c r="H54" s="155">
        <v>381</v>
      </c>
      <c r="I54" s="154">
        <v>186</v>
      </c>
      <c r="J54" s="164">
        <v>184</v>
      </c>
      <c r="K54" s="204"/>
      <c r="L54" s="154">
        <v>592</v>
      </c>
      <c r="M54" s="187">
        <v>590</v>
      </c>
      <c r="N54" s="154">
        <v>347</v>
      </c>
      <c r="O54" s="171">
        <v>345</v>
      </c>
      <c r="P54" s="198"/>
    </row>
    <row r="55" spans="1:16" x14ac:dyDescent="0.2">
      <c r="A55" s="175" t="s">
        <v>88</v>
      </c>
      <c r="B55" s="152">
        <v>430</v>
      </c>
      <c r="C55" s="153">
        <v>429</v>
      </c>
      <c r="D55" s="152">
        <v>230</v>
      </c>
      <c r="E55" s="170">
        <v>228</v>
      </c>
      <c r="F55" s="205"/>
      <c r="G55" s="152">
        <v>316</v>
      </c>
      <c r="H55" s="153">
        <v>313</v>
      </c>
      <c r="I55" s="152">
        <v>159</v>
      </c>
      <c r="J55" s="163">
        <v>159</v>
      </c>
      <c r="K55" s="205"/>
      <c r="L55" s="152">
        <v>466</v>
      </c>
      <c r="M55" s="186">
        <v>463</v>
      </c>
      <c r="N55" s="152">
        <v>301</v>
      </c>
      <c r="O55" s="170">
        <v>299</v>
      </c>
      <c r="P55" s="199"/>
    </row>
    <row r="56" spans="1:16" x14ac:dyDescent="0.2">
      <c r="A56" s="176" t="s">
        <v>89</v>
      </c>
      <c r="B56" s="154">
        <v>1071</v>
      </c>
      <c r="C56" s="155">
        <v>1066</v>
      </c>
      <c r="D56" s="154">
        <v>511</v>
      </c>
      <c r="E56" s="171">
        <v>508</v>
      </c>
      <c r="F56" s="204"/>
      <c r="G56" s="154">
        <v>711</v>
      </c>
      <c r="H56" s="155">
        <v>708</v>
      </c>
      <c r="I56" s="154">
        <v>360</v>
      </c>
      <c r="J56" s="164">
        <v>358</v>
      </c>
      <c r="K56" s="204"/>
      <c r="L56" s="154">
        <v>1162</v>
      </c>
      <c r="M56" s="187">
        <v>1157</v>
      </c>
      <c r="N56" s="154">
        <v>650</v>
      </c>
      <c r="O56" s="171">
        <v>647</v>
      </c>
      <c r="P56" s="198"/>
    </row>
    <row r="57" spans="1:16" x14ac:dyDescent="0.2">
      <c r="A57" s="175" t="s">
        <v>90</v>
      </c>
      <c r="B57" s="152">
        <v>2065</v>
      </c>
      <c r="C57" s="153">
        <v>2060</v>
      </c>
      <c r="D57" s="152">
        <v>1108</v>
      </c>
      <c r="E57" s="170">
        <v>1104</v>
      </c>
      <c r="F57" s="205"/>
      <c r="G57" s="152">
        <v>1117</v>
      </c>
      <c r="H57" s="153">
        <v>1112</v>
      </c>
      <c r="I57" s="152">
        <v>516</v>
      </c>
      <c r="J57" s="163">
        <v>509</v>
      </c>
      <c r="K57" s="205"/>
      <c r="L57" s="152">
        <v>2208</v>
      </c>
      <c r="M57" s="186">
        <v>2204</v>
      </c>
      <c r="N57" s="152">
        <v>1308</v>
      </c>
      <c r="O57" s="170">
        <v>1299</v>
      </c>
      <c r="P57" s="199"/>
    </row>
    <row r="58" spans="1:16" x14ac:dyDescent="0.2">
      <c r="A58" s="176" t="s">
        <v>91</v>
      </c>
      <c r="B58" s="154">
        <v>2490</v>
      </c>
      <c r="C58" s="155">
        <v>2472</v>
      </c>
      <c r="D58" s="154">
        <v>953</v>
      </c>
      <c r="E58" s="171">
        <v>945</v>
      </c>
      <c r="F58" s="204"/>
      <c r="G58" s="154">
        <v>2664</v>
      </c>
      <c r="H58" s="155">
        <v>2636</v>
      </c>
      <c r="I58" s="154">
        <v>1345</v>
      </c>
      <c r="J58" s="164">
        <v>1321</v>
      </c>
      <c r="K58" s="204"/>
      <c r="L58" s="154">
        <v>3347</v>
      </c>
      <c r="M58" s="187">
        <v>3321</v>
      </c>
      <c r="N58" s="154">
        <v>1835</v>
      </c>
      <c r="O58" s="171">
        <v>1810</v>
      </c>
      <c r="P58" s="198"/>
    </row>
    <row r="59" spans="1:16" x14ac:dyDescent="0.2">
      <c r="A59" s="175" t="s">
        <v>92</v>
      </c>
      <c r="B59" s="152">
        <v>6333</v>
      </c>
      <c r="C59" s="153">
        <v>6327</v>
      </c>
      <c r="D59" s="152">
        <v>3609</v>
      </c>
      <c r="E59" s="170">
        <v>3602</v>
      </c>
      <c r="F59" s="205"/>
      <c r="G59" s="152">
        <v>4228</v>
      </c>
      <c r="H59" s="153">
        <v>4216</v>
      </c>
      <c r="I59" s="152">
        <v>1799</v>
      </c>
      <c r="J59" s="163">
        <v>1787</v>
      </c>
      <c r="K59" s="205"/>
      <c r="L59" s="152">
        <v>7143</v>
      </c>
      <c r="M59" s="186">
        <v>7132</v>
      </c>
      <c r="N59" s="152">
        <v>4361</v>
      </c>
      <c r="O59" s="170">
        <v>4348</v>
      </c>
      <c r="P59" s="199"/>
    </row>
    <row r="60" spans="1:16" x14ac:dyDescent="0.2">
      <c r="A60" s="180" t="s">
        <v>93</v>
      </c>
      <c r="B60" s="156">
        <v>2839</v>
      </c>
      <c r="C60" s="157">
        <v>2828</v>
      </c>
      <c r="D60" s="156">
        <v>1279</v>
      </c>
      <c r="E60" s="172">
        <v>1270</v>
      </c>
      <c r="F60" s="208"/>
      <c r="G60" s="156">
        <v>2581</v>
      </c>
      <c r="H60" s="157">
        <v>2551</v>
      </c>
      <c r="I60" s="156">
        <v>1271</v>
      </c>
      <c r="J60" s="165">
        <v>1233</v>
      </c>
      <c r="K60" s="208"/>
      <c r="L60" s="156">
        <v>3547</v>
      </c>
      <c r="M60" s="188">
        <v>3530</v>
      </c>
      <c r="N60" s="156">
        <v>2019</v>
      </c>
      <c r="O60" s="172">
        <v>1984</v>
      </c>
      <c r="P60" s="202"/>
    </row>
    <row r="61" spans="1:16" x14ac:dyDescent="0.2">
      <c r="A61" s="251" t="s">
        <v>111</v>
      </c>
      <c r="B61" s="254"/>
      <c r="C61" s="254"/>
      <c r="D61" s="254"/>
      <c r="E61" s="254"/>
      <c r="F61" s="254"/>
      <c r="G61" s="254"/>
      <c r="H61" s="254"/>
      <c r="I61" s="254"/>
      <c r="J61" s="254"/>
      <c r="K61" s="254"/>
      <c r="L61" s="254"/>
      <c r="M61" s="254"/>
      <c r="N61" s="254"/>
      <c r="O61" s="254"/>
      <c r="P61" s="254"/>
    </row>
    <row r="62" spans="1:16" x14ac:dyDescent="0.2">
      <c r="A62" s="181" t="s">
        <v>136</v>
      </c>
      <c r="B62" s="158">
        <v>7967</v>
      </c>
      <c r="C62" s="159">
        <v>7945</v>
      </c>
      <c r="D62" s="158">
        <v>4202</v>
      </c>
      <c r="E62" s="173">
        <v>4180</v>
      </c>
      <c r="F62" s="203"/>
      <c r="G62" s="158">
        <v>7033</v>
      </c>
      <c r="H62" s="159">
        <v>6995</v>
      </c>
      <c r="I62" s="158">
        <v>3635</v>
      </c>
      <c r="J62" s="166">
        <v>3592</v>
      </c>
      <c r="K62" s="203"/>
      <c r="L62" s="158">
        <v>9824</v>
      </c>
      <c r="M62" s="189">
        <v>9797</v>
      </c>
      <c r="N62" s="158">
        <v>6064</v>
      </c>
      <c r="O62" s="173">
        <v>6018</v>
      </c>
      <c r="P62" s="197"/>
    </row>
    <row r="63" spans="1:16" x14ac:dyDescent="0.2">
      <c r="A63" s="176" t="s">
        <v>94</v>
      </c>
      <c r="B63" s="154">
        <v>6641</v>
      </c>
      <c r="C63" s="155">
        <v>6628</v>
      </c>
      <c r="D63" s="154">
        <v>3240</v>
      </c>
      <c r="E63" s="171">
        <v>3223</v>
      </c>
      <c r="F63" s="204"/>
      <c r="G63" s="154">
        <v>5939</v>
      </c>
      <c r="H63" s="155">
        <v>5905</v>
      </c>
      <c r="I63" s="154">
        <v>2963</v>
      </c>
      <c r="J63" s="164">
        <v>2928</v>
      </c>
      <c r="K63" s="204"/>
      <c r="L63" s="154">
        <v>8198</v>
      </c>
      <c r="M63" s="187">
        <v>8179</v>
      </c>
      <c r="N63" s="154">
        <v>4828</v>
      </c>
      <c r="O63" s="171">
        <v>4787</v>
      </c>
      <c r="P63" s="198"/>
    </row>
    <row r="64" spans="1:16" x14ac:dyDescent="0.2">
      <c r="A64" s="175" t="s">
        <v>95</v>
      </c>
      <c r="B64" s="152">
        <v>5738</v>
      </c>
      <c r="C64" s="153">
        <v>5711</v>
      </c>
      <c r="D64" s="152">
        <v>2635</v>
      </c>
      <c r="E64" s="170">
        <v>2620</v>
      </c>
      <c r="F64" s="205"/>
      <c r="G64" s="152">
        <v>5018</v>
      </c>
      <c r="H64" s="153">
        <v>4980</v>
      </c>
      <c r="I64" s="152">
        <v>2382</v>
      </c>
      <c r="J64" s="163">
        <v>2339</v>
      </c>
      <c r="K64" s="205"/>
      <c r="L64" s="152">
        <v>7028</v>
      </c>
      <c r="M64" s="186">
        <v>6991</v>
      </c>
      <c r="N64" s="152">
        <v>3964</v>
      </c>
      <c r="O64" s="170">
        <v>3918</v>
      </c>
      <c r="P64" s="199"/>
    </row>
    <row r="65" spans="1:16" x14ac:dyDescent="0.2">
      <c r="A65" s="176" t="s">
        <v>96</v>
      </c>
      <c r="B65" s="154">
        <v>2636</v>
      </c>
      <c r="C65" s="155">
        <v>2632</v>
      </c>
      <c r="D65" s="154">
        <v>1313</v>
      </c>
      <c r="E65" s="171">
        <v>1310</v>
      </c>
      <c r="F65" s="204"/>
      <c r="G65" s="154">
        <v>2364</v>
      </c>
      <c r="H65" s="155">
        <v>2349</v>
      </c>
      <c r="I65" s="154">
        <v>1106</v>
      </c>
      <c r="J65" s="164">
        <v>1098</v>
      </c>
      <c r="K65" s="204"/>
      <c r="L65" s="154">
        <v>3135</v>
      </c>
      <c r="M65" s="187">
        <v>3121</v>
      </c>
      <c r="N65" s="154">
        <v>1849</v>
      </c>
      <c r="O65" s="171">
        <v>1841</v>
      </c>
      <c r="P65" s="198"/>
    </row>
    <row r="66" spans="1:16" x14ac:dyDescent="0.2">
      <c r="A66" s="182" t="s">
        <v>97</v>
      </c>
      <c r="B66" s="160">
        <v>4430</v>
      </c>
      <c r="C66" s="161">
        <v>4407</v>
      </c>
      <c r="D66" s="160">
        <v>2110</v>
      </c>
      <c r="E66" s="174">
        <v>2082</v>
      </c>
      <c r="F66" s="206"/>
      <c r="G66" s="160">
        <v>3845</v>
      </c>
      <c r="H66" s="161">
        <v>3826</v>
      </c>
      <c r="I66" s="160">
        <v>1828</v>
      </c>
      <c r="J66" s="167">
        <v>1798</v>
      </c>
      <c r="K66" s="206"/>
      <c r="L66" s="160">
        <v>5443</v>
      </c>
      <c r="M66" s="190">
        <v>5412</v>
      </c>
      <c r="N66" s="160">
        <v>3126</v>
      </c>
      <c r="O66" s="174">
        <v>3086</v>
      </c>
      <c r="P66" s="200"/>
    </row>
    <row r="67" spans="1:16" x14ac:dyDescent="0.2">
      <c r="A67" s="251" t="s">
        <v>113</v>
      </c>
      <c r="B67" s="254"/>
      <c r="C67" s="254"/>
      <c r="D67" s="254"/>
      <c r="E67" s="254"/>
      <c r="F67" s="254"/>
      <c r="G67" s="254"/>
      <c r="H67" s="254"/>
      <c r="I67" s="254"/>
      <c r="J67" s="254"/>
      <c r="K67" s="254"/>
      <c r="L67" s="254"/>
      <c r="M67" s="254"/>
      <c r="N67" s="254"/>
      <c r="O67" s="254"/>
      <c r="P67" s="254"/>
    </row>
    <row r="68" spans="1:16" x14ac:dyDescent="0.2">
      <c r="A68" s="179" t="s">
        <v>112</v>
      </c>
      <c r="B68" s="150">
        <v>8705</v>
      </c>
      <c r="C68" s="151">
        <v>8671</v>
      </c>
      <c r="D68" s="150">
        <v>4189</v>
      </c>
      <c r="E68" s="169">
        <v>4158</v>
      </c>
      <c r="F68" s="207"/>
      <c r="G68" s="150">
        <v>7591</v>
      </c>
      <c r="H68" s="151">
        <v>7548</v>
      </c>
      <c r="I68" s="150">
        <v>3598</v>
      </c>
      <c r="J68" s="162">
        <v>3548</v>
      </c>
      <c r="K68" s="207"/>
      <c r="L68" s="150">
        <v>10565</v>
      </c>
      <c r="M68" s="185">
        <v>10511</v>
      </c>
      <c r="N68" s="150">
        <v>6127</v>
      </c>
      <c r="O68" s="169">
        <v>6072</v>
      </c>
      <c r="P68" s="201"/>
    </row>
    <row r="69" spans="1:16" x14ac:dyDescent="0.2">
      <c r="A69" s="182" t="s">
        <v>98</v>
      </c>
      <c r="B69" s="160">
        <v>18708</v>
      </c>
      <c r="C69" s="161">
        <v>18652</v>
      </c>
      <c r="D69" s="160">
        <v>9311</v>
      </c>
      <c r="E69" s="174">
        <v>9257</v>
      </c>
      <c r="F69" s="206"/>
      <c r="G69" s="160">
        <v>16607</v>
      </c>
      <c r="H69" s="161">
        <v>16507</v>
      </c>
      <c r="I69" s="160">
        <v>8317</v>
      </c>
      <c r="J69" s="167">
        <v>8207</v>
      </c>
      <c r="K69" s="206"/>
      <c r="L69" s="160">
        <v>23063</v>
      </c>
      <c r="M69" s="190">
        <v>22989</v>
      </c>
      <c r="N69" s="160">
        <v>13704</v>
      </c>
      <c r="O69" s="174">
        <v>13577</v>
      </c>
      <c r="P69" s="200"/>
    </row>
    <row r="70" spans="1:16" x14ac:dyDescent="0.2">
      <c r="A70" s="251" t="s">
        <v>114</v>
      </c>
      <c r="B70" s="254"/>
      <c r="C70" s="254"/>
      <c r="D70" s="254"/>
      <c r="E70" s="254"/>
      <c r="F70" s="254"/>
      <c r="G70" s="254"/>
      <c r="H70" s="254"/>
      <c r="I70" s="254"/>
      <c r="J70" s="254"/>
      <c r="K70" s="254"/>
      <c r="L70" s="254"/>
      <c r="M70" s="254"/>
      <c r="N70" s="254"/>
      <c r="O70" s="254"/>
      <c r="P70" s="254"/>
    </row>
    <row r="71" spans="1:16" x14ac:dyDescent="0.2">
      <c r="A71" s="179" t="s">
        <v>45</v>
      </c>
      <c r="B71" s="150">
        <v>7018</v>
      </c>
      <c r="C71" s="151">
        <v>6991</v>
      </c>
      <c r="D71" s="150">
        <v>4232</v>
      </c>
      <c r="E71" s="169">
        <v>4208</v>
      </c>
      <c r="F71" s="207"/>
      <c r="G71" s="150">
        <v>6093</v>
      </c>
      <c r="H71" s="151">
        <v>6065</v>
      </c>
      <c r="I71" s="150">
        <v>3586</v>
      </c>
      <c r="J71" s="162">
        <v>3553</v>
      </c>
      <c r="K71" s="207"/>
      <c r="L71" s="150">
        <v>8675</v>
      </c>
      <c r="M71" s="185">
        <v>8646</v>
      </c>
      <c r="N71" s="150">
        <v>5893</v>
      </c>
      <c r="O71" s="169">
        <v>5851</v>
      </c>
      <c r="P71" s="201"/>
    </row>
    <row r="72" spans="1:16" x14ac:dyDescent="0.2">
      <c r="A72" s="175" t="s">
        <v>46</v>
      </c>
      <c r="B72" s="152">
        <v>6330</v>
      </c>
      <c r="C72" s="153">
        <v>6326</v>
      </c>
      <c r="D72" s="152">
        <v>3241</v>
      </c>
      <c r="E72" s="170">
        <v>3230</v>
      </c>
      <c r="F72" s="205"/>
      <c r="G72" s="152">
        <v>5979</v>
      </c>
      <c r="H72" s="153">
        <v>5955</v>
      </c>
      <c r="I72" s="152">
        <v>2619</v>
      </c>
      <c r="J72" s="163">
        <v>2602</v>
      </c>
      <c r="K72" s="205"/>
      <c r="L72" s="152">
        <v>7622</v>
      </c>
      <c r="M72" s="186">
        <v>7613</v>
      </c>
      <c r="N72" s="152">
        <v>4580</v>
      </c>
      <c r="O72" s="170">
        <v>4555</v>
      </c>
      <c r="P72" s="199"/>
    </row>
    <row r="73" spans="1:16" x14ac:dyDescent="0.2">
      <c r="A73" s="176" t="s">
        <v>47</v>
      </c>
      <c r="B73" s="154">
        <v>5830</v>
      </c>
      <c r="C73" s="155">
        <v>5805</v>
      </c>
      <c r="D73" s="154">
        <v>2674</v>
      </c>
      <c r="E73" s="171">
        <v>2650</v>
      </c>
      <c r="F73" s="204"/>
      <c r="G73" s="154">
        <v>5329</v>
      </c>
      <c r="H73" s="155">
        <v>5293</v>
      </c>
      <c r="I73" s="154">
        <v>2580</v>
      </c>
      <c r="J73" s="164">
        <v>2544</v>
      </c>
      <c r="K73" s="204"/>
      <c r="L73" s="154">
        <v>7283</v>
      </c>
      <c r="M73" s="187">
        <v>7251</v>
      </c>
      <c r="N73" s="154">
        <v>4156</v>
      </c>
      <c r="O73" s="171">
        <v>4120</v>
      </c>
      <c r="P73" s="198"/>
    </row>
    <row r="74" spans="1:16" x14ac:dyDescent="0.2">
      <c r="A74" s="175" t="s">
        <v>48</v>
      </c>
      <c r="B74" s="152">
        <v>6080</v>
      </c>
      <c r="C74" s="153">
        <v>6062</v>
      </c>
      <c r="D74" s="152">
        <v>2654</v>
      </c>
      <c r="E74" s="170">
        <v>2634</v>
      </c>
      <c r="F74" s="205"/>
      <c r="G74" s="152">
        <v>5099</v>
      </c>
      <c r="H74" s="153">
        <v>5062</v>
      </c>
      <c r="I74" s="152">
        <v>2442</v>
      </c>
      <c r="J74" s="163">
        <v>2386</v>
      </c>
      <c r="K74" s="205"/>
      <c r="L74" s="152">
        <v>7400</v>
      </c>
      <c r="M74" s="186">
        <v>7367</v>
      </c>
      <c r="N74" s="152">
        <v>4023</v>
      </c>
      <c r="O74" s="170">
        <v>3965</v>
      </c>
      <c r="P74" s="199"/>
    </row>
    <row r="75" spans="1:16" x14ac:dyDescent="0.2">
      <c r="A75" s="180" t="s">
        <v>49</v>
      </c>
      <c r="B75" s="156">
        <v>2157</v>
      </c>
      <c r="C75" s="157">
        <v>2139</v>
      </c>
      <c r="D75" s="156">
        <v>700</v>
      </c>
      <c r="E75" s="172">
        <v>693</v>
      </c>
      <c r="F75" s="208"/>
      <c r="G75" s="156">
        <v>1699</v>
      </c>
      <c r="H75" s="157">
        <v>1680</v>
      </c>
      <c r="I75" s="156">
        <v>688</v>
      </c>
      <c r="J75" s="165">
        <v>671</v>
      </c>
      <c r="K75" s="208"/>
      <c r="L75" s="156">
        <v>2648</v>
      </c>
      <c r="M75" s="188">
        <v>2624</v>
      </c>
      <c r="N75" s="156">
        <v>1179</v>
      </c>
      <c r="O75" s="172">
        <v>1158</v>
      </c>
      <c r="P75" s="202"/>
    </row>
    <row r="76" spans="1:16" x14ac:dyDescent="0.2">
      <c r="A76" s="251" t="s">
        <v>116</v>
      </c>
      <c r="B76" s="254"/>
      <c r="C76" s="254"/>
      <c r="D76" s="254"/>
      <c r="E76" s="254"/>
      <c r="F76" s="254"/>
      <c r="G76" s="254"/>
      <c r="H76" s="254"/>
      <c r="I76" s="254"/>
      <c r="J76" s="254"/>
      <c r="K76" s="254"/>
      <c r="L76" s="254"/>
      <c r="M76" s="254"/>
      <c r="N76" s="254"/>
      <c r="O76" s="254"/>
      <c r="P76" s="254"/>
    </row>
    <row r="77" spans="1:16" x14ac:dyDescent="0.2">
      <c r="A77" s="181" t="s">
        <v>115</v>
      </c>
      <c r="B77" s="158">
        <v>1923</v>
      </c>
      <c r="C77" s="159">
        <v>1915</v>
      </c>
      <c r="D77" s="158">
        <v>873</v>
      </c>
      <c r="E77" s="173">
        <v>866</v>
      </c>
      <c r="F77" s="203"/>
      <c r="G77" s="158">
        <v>1707</v>
      </c>
      <c r="H77" s="159">
        <v>1703</v>
      </c>
      <c r="I77" s="158">
        <v>789</v>
      </c>
      <c r="J77" s="166">
        <v>784</v>
      </c>
      <c r="K77" s="203"/>
      <c r="L77" s="158">
        <v>2386</v>
      </c>
      <c r="M77" s="189">
        <v>2385</v>
      </c>
      <c r="N77" s="158">
        <v>1372</v>
      </c>
      <c r="O77" s="173">
        <v>1365</v>
      </c>
      <c r="P77" s="197"/>
    </row>
    <row r="78" spans="1:16" x14ac:dyDescent="0.2">
      <c r="A78" s="176" t="s">
        <v>30</v>
      </c>
      <c r="B78" s="154">
        <v>596</v>
      </c>
      <c r="C78" s="155">
        <v>593</v>
      </c>
      <c r="D78" s="154">
        <v>349</v>
      </c>
      <c r="E78" s="171">
        <v>348</v>
      </c>
      <c r="F78" s="204"/>
      <c r="G78" s="154">
        <v>485</v>
      </c>
      <c r="H78" s="155">
        <v>482</v>
      </c>
      <c r="I78" s="154">
        <v>234</v>
      </c>
      <c r="J78" s="164">
        <v>231</v>
      </c>
      <c r="K78" s="204"/>
      <c r="L78" s="154">
        <v>765</v>
      </c>
      <c r="M78" s="187">
        <v>762</v>
      </c>
      <c r="N78" s="154">
        <v>482</v>
      </c>
      <c r="O78" s="171">
        <v>478</v>
      </c>
      <c r="P78" s="198"/>
    </row>
    <row r="79" spans="1:16" x14ac:dyDescent="0.2">
      <c r="A79" s="175" t="s">
        <v>31</v>
      </c>
      <c r="B79" s="152">
        <v>4499</v>
      </c>
      <c r="C79" s="153">
        <v>4482</v>
      </c>
      <c r="D79" s="152">
        <v>3010</v>
      </c>
      <c r="E79" s="170">
        <v>2994</v>
      </c>
      <c r="F79" s="205"/>
      <c r="G79" s="152">
        <v>3901</v>
      </c>
      <c r="H79" s="153">
        <v>3880</v>
      </c>
      <c r="I79" s="152">
        <v>2563</v>
      </c>
      <c r="J79" s="163">
        <v>2538</v>
      </c>
      <c r="K79" s="205"/>
      <c r="L79" s="152">
        <v>5524</v>
      </c>
      <c r="M79" s="186">
        <v>5499</v>
      </c>
      <c r="N79" s="152">
        <v>4040</v>
      </c>
      <c r="O79" s="170">
        <v>4008</v>
      </c>
      <c r="P79" s="199"/>
    </row>
    <row r="80" spans="1:16" x14ac:dyDescent="0.2">
      <c r="A80" s="176" t="s">
        <v>99</v>
      </c>
      <c r="B80" s="154">
        <v>418</v>
      </c>
      <c r="C80" s="155">
        <v>418</v>
      </c>
      <c r="D80" s="154">
        <v>138</v>
      </c>
      <c r="E80" s="171">
        <v>138</v>
      </c>
      <c r="F80" s="204"/>
      <c r="G80" s="154">
        <v>441</v>
      </c>
      <c r="H80" s="155">
        <v>439</v>
      </c>
      <c r="I80" s="154">
        <v>160</v>
      </c>
      <c r="J80" s="164">
        <v>158</v>
      </c>
      <c r="K80" s="204"/>
      <c r="L80" s="154">
        <v>597</v>
      </c>
      <c r="M80" s="187">
        <v>595</v>
      </c>
      <c r="N80" s="154">
        <v>262</v>
      </c>
      <c r="O80" s="171">
        <v>260</v>
      </c>
      <c r="P80" s="198"/>
    </row>
    <row r="81" spans="1:16" x14ac:dyDescent="0.2">
      <c r="A81" s="175" t="s">
        <v>32</v>
      </c>
      <c r="B81" s="152">
        <v>2498</v>
      </c>
      <c r="C81" s="153">
        <v>2497</v>
      </c>
      <c r="D81" s="152">
        <v>1210</v>
      </c>
      <c r="E81" s="170">
        <v>1205</v>
      </c>
      <c r="F81" s="205"/>
      <c r="G81" s="152">
        <v>2326</v>
      </c>
      <c r="H81" s="153">
        <v>2312</v>
      </c>
      <c r="I81" s="152">
        <v>968</v>
      </c>
      <c r="J81" s="163">
        <v>959</v>
      </c>
      <c r="K81" s="205"/>
      <c r="L81" s="152">
        <v>3076</v>
      </c>
      <c r="M81" s="186">
        <v>3072</v>
      </c>
      <c r="N81" s="152">
        <v>1772</v>
      </c>
      <c r="O81" s="170">
        <v>1759</v>
      </c>
      <c r="P81" s="199"/>
    </row>
    <row r="82" spans="1:16" x14ac:dyDescent="0.2">
      <c r="A82" s="176" t="s">
        <v>100</v>
      </c>
      <c r="B82" s="154">
        <v>636</v>
      </c>
      <c r="C82" s="155">
        <v>636</v>
      </c>
      <c r="D82" s="154">
        <v>302</v>
      </c>
      <c r="E82" s="171">
        <v>302</v>
      </c>
      <c r="F82" s="204"/>
      <c r="G82" s="154">
        <v>634</v>
      </c>
      <c r="H82" s="155">
        <v>632</v>
      </c>
      <c r="I82" s="154">
        <v>340</v>
      </c>
      <c r="J82" s="164">
        <v>337</v>
      </c>
      <c r="K82" s="204"/>
      <c r="L82" s="154">
        <v>811</v>
      </c>
      <c r="M82" s="187">
        <v>809</v>
      </c>
      <c r="N82" s="154">
        <v>503</v>
      </c>
      <c r="O82" s="171">
        <v>500</v>
      </c>
      <c r="P82" s="198"/>
    </row>
    <row r="83" spans="1:16" x14ac:dyDescent="0.2">
      <c r="A83" s="175" t="s">
        <v>33</v>
      </c>
      <c r="B83" s="152">
        <v>2777</v>
      </c>
      <c r="C83" s="153">
        <v>2774</v>
      </c>
      <c r="D83" s="152">
        <v>1591</v>
      </c>
      <c r="E83" s="170">
        <v>1585</v>
      </c>
      <c r="F83" s="205"/>
      <c r="G83" s="152">
        <v>2577</v>
      </c>
      <c r="H83" s="153">
        <v>2571</v>
      </c>
      <c r="I83" s="152">
        <v>1151</v>
      </c>
      <c r="J83" s="163">
        <v>1148</v>
      </c>
      <c r="K83" s="205"/>
      <c r="L83" s="152">
        <v>3138</v>
      </c>
      <c r="M83" s="186">
        <v>3138</v>
      </c>
      <c r="N83" s="152">
        <v>2044</v>
      </c>
      <c r="O83" s="170">
        <v>2036</v>
      </c>
      <c r="P83" s="199"/>
    </row>
    <row r="84" spans="1:16" x14ac:dyDescent="0.2">
      <c r="A84" s="176" t="s">
        <v>34</v>
      </c>
      <c r="B84" s="154">
        <v>1514</v>
      </c>
      <c r="C84" s="155">
        <v>1502</v>
      </c>
      <c r="D84" s="154">
        <v>649</v>
      </c>
      <c r="E84" s="171">
        <v>647</v>
      </c>
      <c r="F84" s="204"/>
      <c r="G84" s="154">
        <v>1290</v>
      </c>
      <c r="H84" s="155">
        <v>1281</v>
      </c>
      <c r="I84" s="154">
        <v>631</v>
      </c>
      <c r="J84" s="164">
        <v>621</v>
      </c>
      <c r="K84" s="204"/>
      <c r="L84" s="154">
        <v>1964</v>
      </c>
      <c r="M84" s="187">
        <v>1952</v>
      </c>
      <c r="N84" s="154">
        <v>1058</v>
      </c>
      <c r="O84" s="171">
        <v>1049</v>
      </c>
      <c r="P84" s="198"/>
    </row>
    <row r="85" spans="1:16" x14ac:dyDescent="0.2">
      <c r="A85" s="175" t="s">
        <v>35</v>
      </c>
      <c r="B85" s="152">
        <v>767</v>
      </c>
      <c r="C85" s="153">
        <v>765</v>
      </c>
      <c r="D85" s="152">
        <v>391</v>
      </c>
      <c r="E85" s="170">
        <v>386</v>
      </c>
      <c r="F85" s="205"/>
      <c r="G85" s="152">
        <v>684</v>
      </c>
      <c r="H85" s="153">
        <v>678</v>
      </c>
      <c r="I85" s="152">
        <v>361</v>
      </c>
      <c r="J85" s="163">
        <v>355</v>
      </c>
      <c r="K85" s="205"/>
      <c r="L85" s="152">
        <v>956</v>
      </c>
      <c r="M85" s="186">
        <v>951</v>
      </c>
      <c r="N85" s="152">
        <v>589</v>
      </c>
      <c r="O85" s="170">
        <v>583</v>
      </c>
      <c r="P85" s="199"/>
    </row>
    <row r="86" spans="1:16" x14ac:dyDescent="0.2">
      <c r="A86" s="176" t="s">
        <v>36</v>
      </c>
      <c r="B86" s="154">
        <v>495</v>
      </c>
      <c r="C86" s="155">
        <v>495</v>
      </c>
      <c r="D86" s="154">
        <v>224</v>
      </c>
      <c r="E86" s="171">
        <v>224</v>
      </c>
      <c r="F86" s="204"/>
      <c r="G86" s="154">
        <v>497</v>
      </c>
      <c r="H86" s="155">
        <v>497</v>
      </c>
      <c r="I86" s="154">
        <v>222</v>
      </c>
      <c r="J86" s="164">
        <v>221</v>
      </c>
      <c r="K86" s="204"/>
      <c r="L86" s="154">
        <v>620</v>
      </c>
      <c r="M86" s="187">
        <v>620</v>
      </c>
      <c r="N86" s="154">
        <v>346</v>
      </c>
      <c r="O86" s="171">
        <v>346</v>
      </c>
      <c r="P86" s="198"/>
    </row>
    <row r="87" spans="1:16" x14ac:dyDescent="0.2">
      <c r="A87" s="175" t="s">
        <v>37</v>
      </c>
      <c r="B87" s="152">
        <v>3054</v>
      </c>
      <c r="C87" s="153">
        <v>3042</v>
      </c>
      <c r="D87" s="152">
        <v>1410</v>
      </c>
      <c r="E87" s="170">
        <v>1392</v>
      </c>
      <c r="F87" s="205"/>
      <c r="G87" s="152">
        <v>2857</v>
      </c>
      <c r="H87" s="153">
        <v>2838</v>
      </c>
      <c r="I87" s="152">
        <v>1367</v>
      </c>
      <c r="J87" s="163">
        <v>1347</v>
      </c>
      <c r="K87" s="205"/>
      <c r="L87" s="152">
        <v>3744</v>
      </c>
      <c r="M87" s="186">
        <v>3727</v>
      </c>
      <c r="N87" s="152">
        <v>2164</v>
      </c>
      <c r="O87" s="170">
        <v>2142</v>
      </c>
      <c r="P87" s="199"/>
    </row>
    <row r="88" spans="1:16" x14ac:dyDescent="0.2">
      <c r="A88" s="176" t="s">
        <v>38</v>
      </c>
      <c r="B88" s="154">
        <v>629</v>
      </c>
      <c r="C88" s="155">
        <v>626</v>
      </c>
      <c r="D88" s="154">
        <v>285</v>
      </c>
      <c r="E88" s="171">
        <v>281</v>
      </c>
      <c r="F88" s="204"/>
      <c r="G88" s="154">
        <v>537</v>
      </c>
      <c r="H88" s="155">
        <v>533</v>
      </c>
      <c r="I88" s="154">
        <v>306</v>
      </c>
      <c r="J88" s="164">
        <v>296</v>
      </c>
      <c r="K88" s="204"/>
      <c r="L88" s="154">
        <v>778</v>
      </c>
      <c r="M88" s="187">
        <v>771</v>
      </c>
      <c r="N88" s="154">
        <v>459</v>
      </c>
      <c r="O88" s="171">
        <v>446</v>
      </c>
      <c r="P88" s="198"/>
    </row>
    <row r="89" spans="1:16" x14ac:dyDescent="0.2">
      <c r="A89" s="175" t="s">
        <v>39</v>
      </c>
      <c r="B89" s="152">
        <v>2575</v>
      </c>
      <c r="C89" s="153">
        <v>2573</v>
      </c>
      <c r="D89" s="152">
        <v>1318</v>
      </c>
      <c r="E89" s="170">
        <v>1313</v>
      </c>
      <c r="F89" s="205"/>
      <c r="G89" s="152">
        <v>2129</v>
      </c>
      <c r="H89" s="153">
        <v>2118</v>
      </c>
      <c r="I89" s="152">
        <v>1053</v>
      </c>
      <c r="J89" s="163">
        <v>1040</v>
      </c>
      <c r="K89" s="205"/>
      <c r="L89" s="152">
        <v>3172</v>
      </c>
      <c r="M89" s="186">
        <v>3165</v>
      </c>
      <c r="N89" s="152">
        <v>1865</v>
      </c>
      <c r="O89" s="170">
        <v>1851</v>
      </c>
      <c r="P89" s="199"/>
    </row>
    <row r="90" spans="1:16" x14ac:dyDescent="0.2">
      <c r="A90" s="176" t="s">
        <v>40</v>
      </c>
      <c r="B90" s="154">
        <v>1772</v>
      </c>
      <c r="C90" s="155">
        <v>1761</v>
      </c>
      <c r="D90" s="154">
        <v>682</v>
      </c>
      <c r="E90" s="171">
        <v>675</v>
      </c>
      <c r="F90" s="204"/>
      <c r="G90" s="154">
        <v>1491</v>
      </c>
      <c r="H90" s="155">
        <v>1479</v>
      </c>
      <c r="I90" s="154">
        <v>665</v>
      </c>
      <c r="J90" s="164">
        <v>640</v>
      </c>
      <c r="K90" s="204"/>
      <c r="L90" s="154">
        <v>2139</v>
      </c>
      <c r="M90" s="187">
        <v>2129</v>
      </c>
      <c r="N90" s="154">
        <v>1080</v>
      </c>
      <c r="O90" s="171">
        <v>1060</v>
      </c>
      <c r="P90" s="198"/>
    </row>
    <row r="91" spans="1:16" x14ac:dyDescent="0.2">
      <c r="A91" s="175" t="s">
        <v>41</v>
      </c>
      <c r="B91" s="152">
        <v>271</v>
      </c>
      <c r="C91" s="153">
        <v>271</v>
      </c>
      <c r="D91" s="152">
        <v>145</v>
      </c>
      <c r="E91" s="170">
        <v>144</v>
      </c>
      <c r="F91" s="205"/>
      <c r="G91" s="152">
        <v>184</v>
      </c>
      <c r="H91" s="153">
        <v>184</v>
      </c>
      <c r="I91" s="152">
        <v>114</v>
      </c>
      <c r="J91" s="163">
        <v>113</v>
      </c>
      <c r="K91" s="205"/>
      <c r="L91" s="152">
        <v>300</v>
      </c>
      <c r="M91" s="186">
        <v>300</v>
      </c>
      <c r="N91" s="152">
        <v>195</v>
      </c>
      <c r="O91" s="170">
        <v>192</v>
      </c>
      <c r="P91" s="199"/>
    </row>
    <row r="92" spans="1:16" x14ac:dyDescent="0.2">
      <c r="A92" s="176" t="s">
        <v>42</v>
      </c>
      <c r="B92" s="154">
        <v>832</v>
      </c>
      <c r="C92" s="155">
        <v>831</v>
      </c>
      <c r="D92" s="154">
        <v>224</v>
      </c>
      <c r="E92" s="171">
        <v>221</v>
      </c>
      <c r="F92" s="204"/>
      <c r="G92" s="154">
        <v>758</v>
      </c>
      <c r="H92" s="155">
        <v>747</v>
      </c>
      <c r="I92" s="154">
        <v>304</v>
      </c>
      <c r="J92" s="164">
        <v>297</v>
      </c>
      <c r="K92" s="204"/>
      <c r="L92" s="154">
        <v>1010</v>
      </c>
      <c r="M92" s="187">
        <v>1002</v>
      </c>
      <c r="N92" s="154">
        <v>424</v>
      </c>
      <c r="O92" s="171">
        <v>416</v>
      </c>
      <c r="P92" s="198"/>
    </row>
    <row r="93" spans="1:16" x14ac:dyDescent="0.2">
      <c r="A93" s="175" t="s">
        <v>43</v>
      </c>
      <c r="B93" s="152">
        <v>1729</v>
      </c>
      <c r="C93" s="153">
        <v>1714</v>
      </c>
      <c r="D93" s="152">
        <v>526</v>
      </c>
      <c r="E93" s="170">
        <v>521</v>
      </c>
      <c r="F93" s="205"/>
      <c r="G93" s="152">
        <v>1386</v>
      </c>
      <c r="H93" s="153">
        <v>1370</v>
      </c>
      <c r="I93" s="152">
        <v>574</v>
      </c>
      <c r="J93" s="163">
        <v>558</v>
      </c>
      <c r="K93" s="205"/>
      <c r="L93" s="152">
        <v>2104</v>
      </c>
      <c r="M93" s="186">
        <v>2083</v>
      </c>
      <c r="N93" s="152">
        <v>929</v>
      </c>
      <c r="O93" s="170">
        <v>910</v>
      </c>
      <c r="P93" s="199"/>
    </row>
    <row r="94" spans="1:16" x14ac:dyDescent="0.2">
      <c r="A94" s="177" t="s">
        <v>44</v>
      </c>
      <c r="B94" s="156">
        <v>428</v>
      </c>
      <c r="C94" s="157">
        <v>425</v>
      </c>
      <c r="D94" s="156">
        <v>174</v>
      </c>
      <c r="E94" s="172">
        <v>171</v>
      </c>
      <c r="F94" s="208"/>
      <c r="G94" s="156">
        <v>313</v>
      </c>
      <c r="H94" s="157">
        <v>310</v>
      </c>
      <c r="I94" s="156">
        <v>114</v>
      </c>
      <c r="J94" s="165">
        <v>113</v>
      </c>
      <c r="K94" s="208"/>
      <c r="L94" s="156">
        <v>544</v>
      </c>
      <c r="M94" s="188">
        <v>541</v>
      </c>
      <c r="N94" s="156">
        <v>251</v>
      </c>
      <c r="O94" s="172">
        <v>248</v>
      </c>
      <c r="P94" s="202"/>
    </row>
  </sheetData>
  <mergeCells count="26">
    <mergeCell ref="M5:M6"/>
    <mergeCell ref="N5:N6"/>
    <mergeCell ref="L5:L6"/>
    <mergeCell ref="A5:A6"/>
    <mergeCell ref="K5:K6"/>
    <mergeCell ref="C5:C6"/>
    <mergeCell ref="D5:D6"/>
    <mergeCell ref="E5:E6"/>
    <mergeCell ref="F5:F6"/>
    <mergeCell ref="B5:B6"/>
    <mergeCell ref="P5:P6"/>
    <mergeCell ref="A3:A4"/>
    <mergeCell ref="B3:F3"/>
    <mergeCell ref="G3:K3"/>
    <mergeCell ref="L3:P3"/>
    <mergeCell ref="B4:C4"/>
    <mergeCell ref="D4:F4"/>
    <mergeCell ref="G4:H4"/>
    <mergeCell ref="I4:K4"/>
    <mergeCell ref="L4:M4"/>
    <mergeCell ref="N4:P4"/>
    <mergeCell ref="G5:G6"/>
    <mergeCell ref="H5:H6"/>
    <mergeCell ref="I5:I6"/>
    <mergeCell ref="J5:J6"/>
    <mergeCell ref="O5:O6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9" orientation="landscape" r:id="rId1"/>
  <headerFooter>
    <oddFooter>&amp;CPagina &amp;P di &amp;N</oddFooter>
  </headerFooter>
  <rowBreaks count="2" manualBreakCount="2">
    <brk id="33" max="15" man="1"/>
    <brk id="60" max="1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A1:D94"/>
  <sheetViews>
    <sheetView zoomScaleNormal="100" zoomScaleSheetLayoutView="100" workbookViewId="0"/>
  </sheetViews>
  <sheetFormatPr defaultColWidth="9.140625" defaultRowHeight="12.75" x14ac:dyDescent="0.2"/>
  <cols>
    <col min="1" max="1" width="38.42578125" style="91" customWidth="1"/>
    <col min="2" max="4" width="10.7109375" style="91" customWidth="1"/>
    <col min="5" max="16384" width="9.140625" style="91"/>
  </cols>
  <sheetData>
    <row r="1" spans="1:4" s="149" customFormat="1" x14ac:dyDescent="0.2">
      <c r="A1" s="130" t="s">
        <v>128</v>
      </c>
      <c r="B1" s="146"/>
      <c r="C1" s="146"/>
      <c r="D1" s="146"/>
    </row>
    <row r="2" spans="1:4" s="149" customFormat="1" ht="13.5" thickBot="1" x14ac:dyDescent="0.25">
      <c r="A2" s="131" t="s">
        <v>17</v>
      </c>
      <c r="B2" s="146"/>
      <c r="C2" s="146"/>
      <c r="D2" s="87"/>
    </row>
    <row r="3" spans="1:4" s="149" customFormat="1" ht="13.5" customHeight="1" thickBot="1" x14ac:dyDescent="0.25">
      <c r="A3" s="295"/>
      <c r="B3" s="298" t="s">
        <v>126</v>
      </c>
      <c r="C3" s="310"/>
      <c r="D3" s="311"/>
    </row>
    <row r="4" spans="1:4" s="149" customFormat="1" ht="12.75" customHeight="1" x14ac:dyDescent="0.2">
      <c r="A4" s="295"/>
      <c r="B4" s="302" t="s">
        <v>135</v>
      </c>
      <c r="C4" s="303"/>
      <c r="D4" s="312"/>
    </row>
    <row r="5" spans="1:4" s="149" customFormat="1" ht="12.75" customHeight="1" x14ac:dyDescent="0.2">
      <c r="A5" s="325"/>
      <c r="B5" s="317" t="s">
        <v>19</v>
      </c>
      <c r="C5" s="319" t="s">
        <v>20</v>
      </c>
      <c r="D5" s="307" t="s">
        <v>129</v>
      </c>
    </row>
    <row r="6" spans="1:4" s="149" customFormat="1" ht="30" customHeight="1" thickBot="1" x14ac:dyDescent="0.25">
      <c r="A6" s="326"/>
      <c r="B6" s="318"/>
      <c r="C6" s="320"/>
      <c r="D6" s="308"/>
    </row>
    <row r="7" spans="1:4" x14ac:dyDescent="0.2">
      <c r="A7" s="178" t="s">
        <v>139</v>
      </c>
      <c r="B7" s="133">
        <v>39928</v>
      </c>
      <c r="C7" s="168">
        <v>39616</v>
      </c>
      <c r="D7" s="168">
        <v>1418</v>
      </c>
    </row>
    <row r="8" spans="1:4" x14ac:dyDescent="0.2">
      <c r="A8" s="248" t="s">
        <v>101</v>
      </c>
      <c r="B8" s="249"/>
      <c r="C8" s="249"/>
      <c r="D8" s="250"/>
    </row>
    <row r="9" spans="1:4" x14ac:dyDescent="0.2">
      <c r="A9" s="179" t="s">
        <v>6</v>
      </c>
      <c r="B9" s="150">
        <v>19728</v>
      </c>
      <c r="C9" s="169">
        <v>19547</v>
      </c>
      <c r="D9" s="169">
        <v>758</v>
      </c>
    </row>
    <row r="10" spans="1:4" x14ac:dyDescent="0.2">
      <c r="A10" s="175" t="s">
        <v>7</v>
      </c>
      <c r="B10" s="152">
        <v>20200</v>
      </c>
      <c r="C10" s="170">
        <v>20069</v>
      </c>
      <c r="D10" s="170">
        <v>660</v>
      </c>
    </row>
    <row r="11" spans="1:4" x14ac:dyDescent="0.2">
      <c r="A11" s="176" t="s">
        <v>56</v>
      </c>
      <c r="B11" s="154">
        <v>19474</v>
      </c>
      <c r="C11" s="171">
        <v>19364</v>
      </c>
      <c r="D11" s="171">
        <v>609</v>
      </c>
    </row>
    <row r="12" spans="1:4" x14ac:dyDescent="0.2">
      <c r="A12" s="175" t="s">
        <v>57</v>
      </c>
      <c r="B12" s="152">
        <v>4001</v>
      </c>
      <c r="C12" s="170">
        <v>3968</v>
      </c>
      <c r="D12" s="170">
        <v>135</v>
      </c>
    </row>
    <row r="13" spans="1:4" x14ac:dyDescent="0.2">
      <c r="A13" s="180" t="s">
        <v>58</v>
      </c>
      <c r="B13" s="156">
        <v>15473</v>
      </c>
      <c r="C13" s="172">
        <v>15396</v>
      </c>
      <c r="D13" s="172">
        <v>475</v>
      </c>
    </row>
    <row r="14" spans="1:4" x14ac:dyDescent="0.2">
      <c r="A14" s="248" t="s">
        <v>103</v>
      </c>
      <c r="B14" s="249"/>
      <c r="C14" s="249"/>
      <c r="D14" s="250"/>
    </row>
    <row r="15" spans="1:4" x14ac:dyDescent="0.2">
      <c r="A15" s="181" t="s">
        <v>102</v>
      </c>
      <c r="B15" s="158">
        <v>1580</v>
      </c>
      <c r="C15" s="173">
        <v>1565</v>
      </c>
      <c r="D15" s="173">
        <v>65</v>
      </c>
    </row>
    <row r="16" spans="1:4" x14ac:dyDescent="0.2">
      <c r="A16" s="176" t="s">
        <v>59</v>
      </c>
      <c r="B16" s="154">
        <v>3160</v>
      </c>
      <c r="C16" s="171">
        <v>3109</v>
      </c>
      <c r="D16" s="171">
        <v>162</v>
      </c>
    </row>
    <row r="17" spans="1:4" x14ac:dyDescent="0.2">
      <c r="A17" s="175" t="s">
        <v>60</v>
      </c>
      <c r="B17" s="152">
        <v>5032</v>
      </c>
      <c r="C17" s="170">
        <v>4969</v>
      </c>
      <c r="D17" s="170">
        <v>240</v>
      </c>
    </row>
    <row r="18" spans="1:4" x14ac:dyDescent="0.2">
      <c r="A18" s="176" t="s">
        <v>61</v>
      </c>
      <c r="B18" s="154">
        <v>6530</v>
      </c>
      <c r="C18" s="171">
        <v>6469</v>
      </c>
      <c r="D18" s="171">
        <v>272</v>
      </c>
    </row>
    <row r="19" spans="1:4" x14ac:dyDescent="0.2">
      <c r="A19" s="175" t="s">
        <v>62</v>
      </c>
      <c r="B19" s="152">
        <v>7656</v>
      </c>
      <c r="C19" s="170">
        <v>7605</v>
      </c>
      <c r="D19" s="170">
        <v>320</v>
      </c>
    </row>
    <row r="20" spans="1:4" x14ac:dyDescent="0.2">
      <c r="A20" s="176" t="s">
        <v>63</v>
      </c>
      <c r="B20" s="154">
        <v>6139</v>
      </c>
      <c r="C20" s="171">
        <v>6104</v>
      </c>
      <c r="D20" s="171">
        <v>217</v>
      </c>
    </row>
    <row r="21" spans="1:4" x14ac:dyDescent="0.2">
      <c r="A21" s="182" t="s">
        <v>64</v>
      </c>
      <c r="B21" s="160">
        <v>9832</v>
      </c>
      <c r="C21" s="174">
        <v>9794</v>
      </c>
      <c r="D21" s="174">
        <v>142</v>
      </c>
    </row>
    <row r="22" spans="1:4" x14ac:dyDescent="0.2">
      <c r="A22" s="248" t="s">
        <v>105</v>
      </c>
      <c r="B22" s="249"/>
      <c r="C22" s="249"/>
      <c r="D22" s="250"/>
    </row>
    <row r="23" spans="1:4" x14ac:dyDescent="0.2">
      <c r="A23" s="179" t="s">
        <v>104</v>
      </c>
      <c r="B23" s="150">
        <v>1755</v>
      </c>
      <c r="C23" s="169">
        <v>1734</v>
      </c>
      <c r="D23" s="169">
        <v>131</v>
      </c>
    </row>
    <row r="24" spans="1:4" x14ac:dyDescent="0.2">
      <c r="A24" s="175" t="s">
        <v>65</v>
      </c>
      <c r="B24" s="152">
        <v>4995</v>
      </c>
      <c r="C24" s="170">
        <v>4939</v>
      </c>
      <c r="D24" s="170">
        <v>356</v>
      </c>
    </row>
    <row r="25" spans="1:4" x14ac:dyDescent="0.2">
      <c r="A25" s="176" t="s">
        <v>66</v>
      </c>
      <c r="B25" s="154">
        <v>29091</v>
      </c>
      <c r="C25" s="171">
        <v>28888</v>
      </c>
      <c r="D25" s="171">
        <v>837</v>
      </c>
    </row>
    <row r="26" spans="1:4" x14ac:dyDescent="0.2">
      <c r="A26" s="175" t="s">
        <v>67</v>
      </c>
      <c r="B26" s="152">
        <v>3691</v>
      </c>
      <c r="C26" s="170">
        <v>3663</v>
      </c>
      <c r="D26" s="170">
        <v>84</v>
      </c>
    </row>
    <row r="27" spans="1:4" x14ac:dyDescent="0.2">
      <c r="A27" s="180" t="s">
        <v>68</v>
      </c>
      <c r="B27" s="156">
        <v>396</v>
      </c>
      <c r="C27" s="172">
        <v>392</v>
      </c>
      <c r="D27" s="172">
        <v>11</v>
      </c>
    </row>
    <row r="28" spans="1:4" x14ac:dyDescent="0.2">
      <c r="A28" s="248" t="s">
        <v>107</v>
      </c>
      <c r="B28" s="249"/>
      <c r="C28" s="249"/>
      <c r="D28" s="250"/>
    </row>
    <row r="29" spans="1:4" x14ac:dyDescent="0.2">
      <c r="A29" s="181" t="s">
        <v>106</v>
      </c>
      <c r="B29" s="158">
        <v>6200</v>
      </c>
      <c r="C29" s="173">
        <v>6120</v>
      </c>
      <c r="D29" s="197"/>
    </row>
    <row r="30" spans="1:4" x14ac:dyDescent="0.2">
      <c r="A30" s="176" t="s">
        <v>69</v>
      </c>
      <c r="B30" s="154">
        <v>15244</v>
      </c>
      <c r="C30" s="171">
        <v>15095</v>
      </c>
      <c r="D30" s="198"/>
    </row>
    <row r="31" spans="1:4" x14ac:dyDescent="0.2">
      <c r="A31" s="175" t="s">
        <v>70</v>
      </c>
      <c r="B31" s="152">
        <v>14029</v>
      </c>
      <c r="C31" s="170">
        <v>13959</v>
      </c>
      <c r="D31" s="199"/>
    </row>
    <row r="32" spans="1:4" x14ac:dyDescent="0.2">
      <c r="A32" s="176" t="s">
        <v>71</v>
      </c>
      <c r="B32" s="154">
        <v>4067</v>
      </c>
      <c r="C32" s="171">
        <v>4056</v>
      </c>
      <c r="D32" s="198"/>
    </row>
    <row r="33" spans="1:4" x14ac:dyDescent="0.2">
      <c r="A33" s="182" t="s">
        <v>72</v>
      </c>
      <c r="B33" s="160">
        <v>387</v>
      </c>
      <c r="C33" s="174">
        <v>386</v>
      </c>
      <c r="D33" s="200"/>
    </row>
    <row r="34" spans="1:4" x14ac:dyDescent="0.2">
      <c r="A34" s="194" t="s">
        <v>109</v>
      </c>
      <c r="B34" s="195"/>
      <c r="C34" s="195"/>
      <c r="D34" s="196"/>
    </row>
    <row r="35" spans="1:4" x14ac:dyDescent="0.2">
      <c r="A35" s="179" t="s">
        <v>108</v>
      </c>
      <c r="B35" s="150">
        <v>3292</v>
      </c>
      <c r="C35" s="169">
        <v>3242</v>
      </c>
      <c r="D35" s="201"/>
    </row>
    <row r="36" spans="1:4" x14ac:dyDescent="0.2">
      <c r="A36" s="175" t="s">
        <v>73</v>
      </c>
      <c r="B36" s="152">
        <v>8130</v>
      </c>
      <c r="C36" s="170">
        <v>8052</v>
      </c>
      <c r="D36" s="199"/>
    </row>
    <row r="37" spans="1:4" x14ac:dyDescent="0.2">
      <c r="A37" s="176" t="s">
        <v>74</v>
      </c>
      <c r="B37" s="154">
        <v>267</v>
      </c>
      <c r="C37" s="171">
        <v>265</v>
      </c>
      <c r="D37" s="198"/>
    </row>
    <row r="38" spans="1:4" x14ac:dyDescent="0.2">
      <c r="A38" s="175" t="s">
        <v>75</v>
      </c>
      <c r="B38" s="152">
        <v>1174</v>
      </c>
      <c r="C38" s="170">
        <v>1171</v>
      </c>
      <c r="D38" s="199"/>
    </row>
    <row r="39" spans="1:4" x14ac:dyDescent="0.2">
      <c r="A39" s="176" t="s">
        <v>76</v>
      </c>
      <c r="B39" s="154">
        <v>3758</v>
      </c>
      <c r="C39" s="171">
        <v>3708</v>
      </c>
      <c r="D39" s="198"/>
    </row>
    <row r="40" spans="1:4" x14ac:dyDescent="0.2">
      <c r="A40" s="175" t="s">
        <v>132</v>
      </c>
      <c r="B40" s="152">
        <v>5445</v>
      </c>
      <c r="C40" s="170">
        <v>5415</v>
      </c>
      <c r="D40" s="199"/>
    </row>
    <row r="41" spans="1:4" x14ac:dyDescent="0.2">
      <c r="A41" s="176" t="s">
        <v>77</v>
      </c>
      <c r="B41" s="154">
        <v>161</v>
      </c>
      <c r="C41" s="171">
        <v>160</v>
      </c>
      <c r="D41" s="198"/>
    </row>
    <row r="42" spans="1:4" x14ac:dyDescent="0.2">
      <c r="A42" s="175" t="s">
        <v>78</v>
      </c>
      <c r="B42" s="152">
        <v>13067</v>
      </c>
      <c r="C42" s="170">
        <v>12994</v>
      </c>
      <c r="D42" s="199"/>
    </row>
    <row r="43" spans="1:4" x14ac:dyDescent="0.2">
      <c r="A43" s="176" t="s">
        <v>79</v>
      </c>
      <c r="B43" s="154">
        <v>3492</v>
      </c>
      <c r="C43" s="171">
        <v>3476</v>
      </c>
      <c r="D43" s="198"/>
    </row>
    <row r="44" spans="1:4" x14ac:dyDescent="0.2">
      <c r="A44" s="182" t="s">
        <v>133</v>
      </c>
      <c r="B44" s="160">
        <v>1142</v>
      </c>
      <c r="C44" s="174">
        <v>1135</v>
      </c>
      <c r="D44" s="200"/>
    </row>
    <row r="45" spans="1:4" x14ac:dyDescent="0.2">
      <c r="A45" s="194" t="s">
        <v>110</v>
      </c>
      <c r="B45" s="195"/>
      <c r="C45" s="195"/>
      <c r="D45" s="196"/>
    </row>
    <row r="46" spans="1:4" x14ac:dyDescent="0.2">
      <c r="A46" s="179" t="s">
        <v>134</v>
      </c>
      <c r="B46" s="150">
        <v>3292</v>
      </c>
      <c r="C46" s="169">
        <v>3242</v>
      </c>
      <c r="D46" s="201"/>
    </row>
    <row r="47" spans="1:4" x14ac:dyDescent="0.2">
      <c r="A47" s="175" t="s">
        <v>80</v>
      </c>
      <c r="B47" s="152">
        <v>5235</v>
      </c>
      <c r="C47" s="170">
        <v>5182</v>
      </c>
      <c r="D47" s="199"/>
    </row>
    <row r="48" spans="1:4" x14ac:dyDescent="0.2">
      <c r="A48" s="176" t="s">
        <v>81</v>
      </c>
      <c r="B48" s="154">
        <v>1764</v>
      </c>
      <c r="C48" s="171">
        <v>1754</v>
      </c>
      <c r="D48" s="198"/>
    </row>
    <row r="49" spans="1:4" x14ac:dyDescent="0.2">
      <c r="A49" s="175" t="s">
        <v>82</v>
      </c>
      <c r="B49" s="152">
        <v>714</v>
      </c>
      <c r="C49" s="170">
        <v>701</v>
      </c>
      <c r="D49" s="199"/>
    </row>
    <row r="50" spans="1:4" x14ac:dyDescent="0.2">
      <c r="A50" s="176" t="s">
        <v>83</v>
      </c>
      <c r="B50" s="154">
        <v>267</v>
      </c>
      <c r="C50" s="171">
        <v>265</v>
      </c>
      <c r="D50" s="198"/>
    </row>
    <row r="51" spans="1:4" x14ac:dyDescent="0.2">
      <c r="A51" s="175" t="s">
        <v>84</v>
      </c>
      <c r="B51" s="152">
        <v>1174</v>
      </c>
      <c r="C51" s="170">
        <v>1171</v>
      </c>
      <c r="D51" s="199"/>
    </row>
    <row r="52" spans="1:4" x14ac:dyDescent="0.2">
      <c r="A52" s="176" t="s">
        <v>85</v>
      </c>
      <c r="B52" s="154">
        <v>5606</v>
      </c>
      <c r="C52" s="171">
        <v>5574</v>
      </c>
      <c r="D52" s="198"/>
    </row>
    <row r="53" spans="1:4" x14ac:dyDescent="0.2">
      <c r="A53" s="175" t="s">
        <v>86</v>
      </c>
      <c r="B53" s="152">
        <v>176</v>
      </c>
      <c r="C53" s="170">
        <v>173</v>
      </c>
      <c r="D53" s="199"/>
    </row>
    <row r="54" spans="1:4" x14ac:dyDescent="0.2">
      <c r="A54" s="176" t="s">
        <v>87</v>
      </c>
      <c r="B54" s="154">
        <v>593</v>
      </c>
      <c r="C54" s="171">
        <v>589</v>
      </c>
      <c r="D54" s="198"/>
    </row>
    <row r="55" spans="1:4" x14ac:dyDescent="0.2">
      <c r="A55" s="175" t="s">
        <v>88</v>
      </c>
      <c r="B55" s="152">
        <v>483</v>
      </c>
      <c r="C55" s="170">
        <v>479</v>
      </c>
      <c r="D55" s="199"/>
    </row>
    <row r="56" spans="1:4" x14ac:dyDescent="0.2">
      <c r="A56" s="176" t="s">
        <v>89</v>
      </c>
      <c r="B56" s="154">
        <v>1142</v>
      </c>
      <c r="C56" s="171">
        <v>1135</v>
      </c>
      <c r="D56" s="198"/>
    </row>
    <row r="57" spans="1:4" x14ac:dyDescent="0.2">
      <c r="A57" s="175" t="s">
        <v>90</v>
      </c>
      <c r="B57" s="152">
        <v>2241</v>
      </c>
      <c r="C57" s="170">
        <v>2235</v>
      </c>
      <c r="D57" s="199"/>
    </row>
    <row r="58" spans="1:4" x14ac:dyDescent="0.2">
      <c r="A58" s="176" t="s">
        <v>91</v>
      </c>
      <c r="B58" s="154">
        <v>3758</v>
      </c>
      <c r="C58" s="171">
        <v>3708</v>
      </c>
      <c r="D58" s="198"/>
    </row>
    <row r="59" spans="1:4" x14ac:dyDescent="0.2">
      <c r="A59" s="175" t="s">
        <v>92</v>
      </c>
      <c r="B59" s="152">
        <v>9264</v>
      </c>
      <c r="C59" s="170">
        <v>9225</v>
      </c>
      <c r="D59" s="199"/>
    </row>
    <row r="60" spans="1:4" x14ac:dyDescent="0.2">
      <c r="A60" s="180" t="s">
        <v>93</v>
      </c>
      <c r="B60" s="156">
        <v>4221</v>
      </c>
      <c r="C60" s="172">
        <v>4184</v>
      </c>
      <c r="D60" s="202"/>
    </row>
    <row r="61" spans="1:4" x14ac:dyDescent="0.2">
      <c r="A61" s="194" t="s">
        <v>111</v>
      </c>
      <c r="B61" s="195"/>
      <c r="C61" s="195"/>
      <c r="D61" s="196"/>
    </row>
    <row r="62" spans="1:4" x14ac:dyDescent="0.2">
      <c r="A62" s="181" t="s">
        <v>136</v>
      </c>
      <c r="B62" s="158">
        <v>11986</v>
      </c>
      <c r="C62" s="173">
        <v>11898</v>
      </c>
      <c r="D62" s="197"/>
    </row>
    <row r="63" spans="1:4" x14ac:dyDescent="0.2">
      <c r="A63" s="176" t="s">
        <v>94</v>
      </c>
      <c r="B63" s="154">
        <v>9661</v>
      </c>
      <c r="C63" s="171">
        <v>9603</v>
      </c>
      <c r="D63" s="198"/>
    </row>
    <row r="64" spans="1:4" x14ac:dyDescent="0.2">
      <c r="A64" s="175" t="s">
        <v>95</v>
      </c>
      <c r="B64" s="152">
        <v>8361</v>
      </c>
      <c r="C64" s="170">
        <v>8281</v>
      </c>
      <c r="D64" s="199"/>
    </row>
    <row r="65" spans="1:4" x14ac:dyDescent="0.2">
      <c r="A65" s="176" t="s">
        <v>96</v>
      </c>
      <c r="B65" s="154">
        <v>3606</v>
      </c>
      <c r="C65" s="171">
        <v>3584</v>
      </c>
      <c r="D65" s="198"/>
    </row>
    <row r="66" spans="1:4" x14ac:dyDescent="0.2">
      <c r="A66" s="182" t="s">
        <v>97</v>
      </c>
      <c r="B66" s="160">
        <v>6315</v>
      </c>
      <c r="C66" s="174">
        <v>6251</v>
      </c>
      <c r="D66" s="200"/>
    </row>
    <row r="67" spans="1:4" x14ac:dyDescent="0.2">
      <c r="A67" s="194" t="s">
        <v>113</v>
      </c>
      <c r="B67" s="195"/>
      <c r="C67" s="195"/>
      <c r="D67" s="196"/>
    </row>
    <row r="68" spans="1:4" x14ac:dyDescent="0.2">
      <c r="A68" s="179" t="s">
        <v>112</v>
      </c>
      <c r="B68" s="150">
        <v>12451</v>
      </c>
      <c r="C68" s="169">
        <v>12351</v>
      </c>
      <c r="D68" s="201"/>
    </row>
    <row r="69" spans="1:4" x14ac:dyDescent="0.2">
      <c r="A69" s="182" t="s">
        <v>98</v>
      </c>
      <c r="B69" s="160">
        <v>27477</v>
      </c>
      <c r="C69" s="174">
        <v>27265</v>
      </c>
      <c r="D69" s="200"/>
    </row>
    <row r="70" spans="1:4" x14ac:dyDescent="0.2">
      <c r="A70" s="194" t="s">
        <v>114</v>
      </c>
      <c r="B70" s="195"/>
      <c r="C70" s="195"/>
      <c r="D70" s="196"/>
    </row>
    <row r="71" spans="1:4" x14ac:dyDescent="0.2">
      <c r="A71" s="179" t="s">
        <v>45</v>
      </c>
      <c r="B71" s="150">
        <v>10705</v>
      </c>
      <c r="C71" s="169">
        <v>10630</v>
      </c>
      <c r="D71" s="201"/>
    </row>
    <row r="72" spans="1:4" x14ac:dyDescent="0.2">
      <c r="A72" s="175" t="s">
        <v>46</v>
      </c>
      <c r="B72" s="152">
        <v>8628</v>
      </c>
      <c r="C72" s="170">
        <v>8599</v>
      </c>
      <c r="D72" s="199"/>
    </row>
    <row r="73" spans="1:4" x14ac:dyDescent="0.2">
      <c r="A73" s="176" t="s">
        <v>47</v>
      </c>
      <c r="B73" s="154">
        <v>8680</v>
      </c>
      <c r="C73" s="171">
        <v>8628</v>
      </c>
      <c r="D73" s="198"/>
    </row>
    <row r="74" spans="1:4" x14ac:dyDescent="0.2">
      <c r="A74" s="175" t="s">
        <v>48</v>
      </c>
      <c r="B74" s="152">
        <v>8313</v>
      </c>
      <c r="C74" s="170">
        <v>8203</v>
      </c>
      <c r="D74" s="199"/>
    </row>
    <row r="75" spans="1:4" x14ac:dyDescent="0.2">
      <c r="A75" s="180" t="s">
        <v>49</v>
      </c>
      <c r="B75" s="156">
        <v>3602</v>
      </c>
      <c r="C75" s="172">
        <v>3557</v>
      </c>
      <c r="D75" s="202"/>
    </row>
    <row r="76" spans="1:4" x14ac:dyDescent="0.2">
      <c r="A76" s="194" t="s">
        <v>116</v>
      </c>
      <c r="B76" s="195"/>
      <c r="C76" s="195"/>
      <c r="D76" s="196"/>
    </row>
    <row r="77" spans="1:4" x14ac:dyDescent="0.2">
      <c r="A77" s="181" t="s">
        <v>115</v>
      </c>
      <c r="B77" s="158">
        <v>2872</v>
      </c>
      <c r="C77" s="173">
        <v>2856</v>
      </c>
      <c r="D77" s="197"/>
    </row>
    <row r="78" spans="1:4" x14ac:dyDescent="0.2">
      <c r="A78" s="176" t="s">
        <v>30</v>
      </c>
      <c r="B78" s="154">
        <v>984</v>
      </c>
      <c r="C78" s="171">
        <v>971</v>
      </c>
      <c r="D78" s="198"/>
    </row>
    <row r="79" spans="1:4" x14ac:dyDescent="0.2">
      <c r="A79" s="175" t="s">
        <v>31</v>
      </c>
      <c r="B79" s="152">
        <v>6850</v>
      </c>
      <c r="C79" s="170">
        <v>6803</v>
      </c>
      <c r="D79" s="199"/>
    </row>
    <row r="80" spans="1:4" x14ac:dyDescent="0.2">
      <c r="A80" s="176" t="s">
        <v>99</v>
      </c>
      <c r="B80" s="154">
        <v>737</v>
      </c>
      <c r="C80" s="171">
        <v>734</v>
      </c>
      <c r="D80" s="198"/>
    </row>
    <row r="81" spans="1:4" x14ac:dyDescent="0.2">
      <c r="A81" s="175" t="s">
        <v>32</v>
      </c>
      <c r="B81" s="152">
        <v>3507</v>
      </c>
      <c r="C81" s="170">
        <v>3502</v>
      </c>
      <c r="D81" s="199"/>
    </row>
    <row r="82" spans="1:4" x14ac:dyDescent="0.2">
      <c r="A82" s="176" t="s">
        <v>100</v>
      </c>
      <c r="B82" s="154">
        <v>969</v>
      </c>
      <c r="C82" s="171">
        <v>961</v>
      </c>
      <c r="D82" s="198"/>
    </row>
    <row r="83" spans="1:4" x14ac:dyDescent="0.2">
      <c r="A83" s="175" t="s">
        <v>33</v>
      </c>
      <c r="B83" s="152">
        <v>3415</v>
      </c>
      <c r="C83" s="170">
        <v>3402</v>
      </c>
      <c r="D83" s="199"/>
    </row>
    <row r="84" spans="1:4" x14ac:dyDescent="0.2">
      <c r="A84" s="176" t="s">
        <v>34</v>
      </c>
      <c r="B84" s="154">
        <v>2750</v>
      </c>
      <c r="C84" s="171">
        <v>2734</v>
      </c>
      <c r="D84" s="198"/>
    </row>
    <row r="85" spans="1:4" x14ac:dyDescent="0.2">
      <c r="A85" s="175" t="s">
        <v>35</v>
      </c>
      <c r="B85" s="152">
        <v>1168</v>
      </c>
      <c r="C85" s="170">
        <v>1158</v>
      </c>
      <c r="D85" s="199"/>
    </row>
    <row r="86" spans="1:4" x14ac:dyDescent="0.2">
      <c r="A86" s="176" t="s">
        <v>36</v>
      </c>
      <c r="B86" s="154">
        <v>658</v>
      </c>
      <c r="C86" s="171">
        <v>656</v>
      </c>
      <c r="D86" s="198"/>
    </row>
    <row r="87" spans="1:4" x14ac:dyDescent="0.2">
      <c r="A87" s="175" t="s">
        <v>37</v>
      </c>
      <c r="B87" s="152">
        <v>4104</v>
      </c>
      <c r="C87" s="170">
        <v>4079</v>
      </c>
      <c r="D87" s="199"/>
    </row>
    <row r="88" spans="1:4" x14ac:dyDescent="0.2">
      <c r="A88" s="176" t="s">
        <v>38</v>
      </c>
      <c r="B88" s="154">
        <v>987</v>
      </c>
      <c r="C88" s="171">
        <v>956</v>
      </c>
      <c r="D88" s="198"/>
    </row>
    <row r="89" spans="1:4" x14ac:dyDescent="0.2">
      <c r="A89" s="175" t="s">
        <v>39</v>
      </c>
      <c r="B89" s="152">
        <v>3459</v>
      </c>
      <c r="C89" s="170">
        <v>3411</v>
      </c>
      <c r="D89" s="199"/>
    </row>
    <row r="90" spans="1:4" x14ac:dyDescent="0.2">
      <c r="A90" s="176" t="s">
        <v>40</v>
      </c>
      <c r="B90" s="154">
        <v>2437</v>
      </c>
      <c r="C90" s="171">
        <v>2420</v>
      </c>
      <c r="D90" s="198"/>
    </row>
    <row r="91" spans="1:4" x14ac:dyDescent="0.2">
      <c r="A91" s="175" t="s">
        <v>41</v>
      </c>
      <c r="B91" s="152">
        <v>336</v>
      </c>
      <c r="C91" s="170">
        <v>334</v>
      </c>
      <c r="D91" s="199"/>
    </row>
    <row r="92" spans="1:4" x14ac:dyDescent="0.2">
      <c r="A92" s="176" t="s">
        <v>42</v>
      </c>
      <c r="B92" s="154">
        <v>1094</v>
      </c>
      <c r="C92" s="171">
        <v>1081</v>
      </c>
      <c r="D92" s="198"/>
    </row>
    <row r="93" spans="1:4" x14ac:dyDescent="0.2">
      <c r="A93" s="175" t="s">
        <v>43</v>
      </c>
      <c r="B93" s="152">
        <v>2649</v>
      </c>
      <c r="C93" s="170">
        <v>2615</v>
      </c>
      <c r="D93" s="199"/>
    </row>
    <row r="94" spans="1:4" x14ac:dyDescent="0.2">
      <c r="A94" s="177" t="s">
        <v>44</v>
      </c>
      <c r="B94" s="156">
        <v>953</v>
      </c>
      <c r="C94" s="172">
        <v>941</v>
      </c>
      <c r="D94" s="202"/>
    </row>
  </sheetData>
  <mergeCells count="7">
    <mergeCell ref="A3:A4"/>
    <mergeCell ref="B3:D3"/>
    <mergeCell ref="B4:D4"/>
    <mergeCell ref="A5:A6"/>
    <mergeCell ref="B5:B6"/>
    <mergeCell ref="C5:C6"/>
    <mergeCell ref="D5:D6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6" orientation="landscape" r:id="rId1"/>
  <headerFooter>
    <oddFooter>&amp;CPagina &amp;P di &amp;N</oddFooter>
  </headerFooter>
  <rowBreaks count="2" manualBreakCount="2">
    <brk id="33" max="3" man="1"/>
    <brk id="60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>
    <pageSetUpPr fitToPage="1"/>
  </sheetPr>
  <dimension ref="A1:AA71"/>
  <sheetViews>
    <sheetView showGridLines="0" zoomScaleNormal="100" zoomScaleSheetLayoutView="100" workbookViewId="0"/>
  </sheetViews>
  <sheetFormatPr defaultRowHeight="15" x14ac:dyDescent="0.2"/>
  <cols>
    <col min="1" max="1" width="30.85546875" style="2" customWidth="1"/>
    <col min="2" max="2" width="8" style="121" customWidth="1"/>
    <col min="3" max="4" width="7.42578125" style="121" customWidth="1"/>
    <col min="5" max="5" width="8.7109375" style="121" customWidth="1"/>
    <col min="6" max="6" width="13.28515625" style="121" customWidth="1"/>
    <col min="7" max="7" width="1.140625" style="11" customWidth="1"/>
    <col min="8" max="8" width="8" style="121" customWidth="1"/>
    <col min="9" max="10" width="7.42578125" style="121" customWidth="1"/>
    <col min="11" max="11" width="8.7109375" style="121" customWidth="1"/>
    <col min="12" max="12" width="13.28515625" style="121" customWidth="1"/>
    <col min="13" max="13" width="1.140625" style="11" customWidth="1"/>
    <col min="14" max="14" width="16.28515625" style="121" customWidth="1"/>
    <col min="15" max="15" width="5.140625" style="8" customWidth="1"/>
    <col min="16" max="16" width="9.140625" style="8"/>
    <col min="17" max="18" width="7.7109375" style="8" bestFit="1" customWidth="1"/>
    <col min="19" max="20" width="6.42578125" style="8" bestFit="1" customWidth="1"/>
    <col min="21" max="21" width="7.7109375" style="8" customWidth="1"/>
    <col min="22" max="220" width="9.140625" style="8"/>
    <col min="221" max="221" width="36.5703125" style="8" bestFit="1" customWidth="1"/>
    <col min="222" max="222" width="16.140625" style="8" bestFit="1" customWidth="1"/>
    <col min="223" max="223" width="17.140625" style="8" bestFit="1" customWidth="1"/>
    <col min="224" max="225" width="19.5703125" style="8" bestFit="1" customWidth="1"/>
    <col min="226" max="226" width="20.7109375" style="8" bestFit="1" customWidth="1"/>
    <col min="227" max="227" width="21.85546875" style="8" bestFit="1" customWidth="1"/>
    <col min="228" max="229" width="24.140625" style="8" bestFit="1" customWidth="1"/>
    <col min="230" max="476" width="9.140625" style="8"/>
    <col min="477" max="477" width="36.5703125" style="8" bestFit="1" customWidth="1"/>
    <col min="478" max="478" width="16.140625" style="8" bestFit="1" customWidth="1"/>
    <col min="479" max="479" width="17.140625" style="8" bestFit="1" customWidth="1"/>
    <col min="480" max="481" width="19.5703125" style="8" bestFit="1" customWidth="1"/>
    <col min="482" max="482" width="20.7109375" style="8" bestFit="1" customWidth="1"/>
    <col min="483" max="483" width="21.85546875" style="8" bestFit="1" customWidth="1"/>
    <col min="484" max="485" width="24.140625" style="8" bestFit="1" customWidth="1"/>
    <col min="486" max="732" width="9.140625" style="8"/>
    <col min="733" max="733" width="36.5703125" style="8" bestFit="1" customWidth="1"/>
    <col min="734" max="734" width="16.140625" style="8" bestFit="1" customWidth="1"/>
    <col min="735" max="735" width="17.140625" style="8" bestFit="1" customWidth="1"/>
    <col min="736" max="737" width="19.5703125" style="8" bestFit="1" customWidth="1"/>
    <col min="738" max="738" width="20.7109375" style="8" bestFit="1" customWidth="1"/>
    <col min="739" max="739" width="21.85546875" style="8" bestFit="1" customWidth="1"/>
    <col min="740" max="741" width="24.140625" style="8" bestFit="1" customWidth="1"/>
    <col min="742" max="988" width="9.140625" style="8"/>
    <col min="989" max="989" width="36.5703125" style="8" bestFit="1" customWidth="1"/>
    <col min="990" max="990" width="16.140625" style="8" bestFit="1" customWidth="1"/>
    <col min="991" max="991" width="17.140625" style="8" bestFit="1" customWidth="1"/>
    <col min="992" max="993" width="19.5703125" style="8" bestFit="1" customWidth="1"/>
    <col min="994" max="994" width="20.7109375" style="8" bestFit="1" customWidth="1"/>
    <col min="995" max="995" width="21.85546875" style="8" bestFit="1" customWidth="1"/>
    <col min="996" max="997" width="24.140625" style="8" bestFit="1" customWidth="1"/>
    <col min="998" max="1244" width="9.140625" style="8"/>
    <col min="1245" max="1245" width="36.5703125" style="8" bestFit="1" customWidth="1"/>
    <col min="1246" max="1246" width="16.140625" style="8" bestFit="1" customWidth="1"/>
    <col min="1247" max="1247" width="17.140625" style="8" bestFit="1" customWidth="1"/>
    <col min="1248" max="1249" width="19.5703125" style="8" bestFit="1" customWidth="1"/>
    <col min="1250" max="1250" width="20.7109375" style="8" bestFit="1" customWidth="1"/>
    <col min="1251" max="1251" width="21.85546875" style="8" bestFit="1" customWidth="1"/>
    <col min="1252" max="1253" width="24.140625" style="8" bestFit="1" customWidth="1"/>
    <col min="1254" max="1500" width="9.140625" style="8"/>
    <col min="1501" max="1501" width="36.5703125" style="8" bestFit="1" customWidth="1"/>
    <col min="1502" max="1502" width="16.140625" style="8" bestFit="1" customWidth="1"/>
    <col min="1503" max="1503" width="17.140625" style="8" bestFit="1" customWidth="1"/>
    <col min="1504" max="1505" width="19.5703125" style="8" bestFit="1" customWidth="1"/>
    <col min="1506" max="1506" width="20.7109375" style="8" bestFit="1" customWidth="1"/>
    <col min="1507" max="1507" width="21.85546875" style="8" bestFit="1" customWidth="1"/>
    <col min="1508" max="1509" width="24.140625" style="8" bestFit="1" customWidth="1"/>
    <col min="1510" max="1756" width="9.140625" style="8"/>
    <col min="1757" max="1757" width="36.5703125" style="8" bestFit="1" customWidth="1"/>
    <col min="1758" max="1758" width="16.140625" style="8" bestFit="1" customWidth="1"/>
    <col min="1759" max="1759" width="17.140625" style="8" bestFit="1" customWidth="1"/>
    <col min="1760" max="1761" width="19.5703125" style="8" bestFit="1" customWidth="1"/>
    <col min="1762" max="1762" width="20.7109375" style="8" bestFit="1" customWidth="1"/>
    <col min="1763" max="1763" width="21.85546875" style="8" bestFit="1" customWidth="1"/>
    <col min="1764" max="1765" width="24.140625" style="8" bestFit="1" customWidth="1"/>
    <col min="1766" max="2012" width="9.140625" style="8"/>
    <col min="2013" max="2013" width="36.5703125" style="8" bestFit="1" customWidth="1"/>
    <col min="2014" max="2014" width="16.140625" style="8" bestFit="1" customWidth="1"/>
    <col min="2015" max="2015" width="17.140625" style="8" bestFit="1" customWidth="1"/>
    <col min="2016" max="2017" width="19.5703125" style="8" bestFit="1" customWidth="1"/>
    <col min="2018" max="2018" width="20.7109375" style="8" bestFit="1" customWidth="1"/>
    <col min="2019" max="2019" width="21.85546875" style="8" bestFit="1" customWidth="1"/>
    <col min="2020" max="2021" width="24.140625" style="8" bestFit="1" customWidth="1"/>
    <col min="2022" max="2268" width="9.140625" style="8"/>
    <col min="2269" max="2269" width="36.5703125" style="8" bestFit="1" customWidth="1"/>
    <col min="2270" max="2270" width="16.140625" style="8" bestFit="1" customWidth="1"/>
    <col min="2271" max="2271" width="17.140625" style="8" bestFit="1" customWidth="1"/>
    <col min="2272" max="2273" width="19.5703125" style="8" bestFit="1" customWidth="1"/>
    <col min="2274" max="2274" width="20.7109375" style="8" bestFit="1" customWidth="1"/>
    <col min="2275" max="2275" width="21.85546875" style="8" bestFit="1" customWidth="1"/>
    <col min="2276" max="2277" width="24.140625" style="8" bestFit="1" customWidth="1"/>
    <col min="2278" max="2524" width="9.140625" style="8"/>
    <col min="2525" max="2525" width="36.5703125" style="8" bestFit="1" customWidth="1"/>
    <col min="2526" max="2526" width="16.140625" style="8" bestFit="1" customWidth="1"/>
    <col min="2527" max="2527" width="17.140625" style="8" bestFit="1" customWidth="1"/>
    <col min="2528" max="2529" width="19.5703125" style="8" bestFit="1" customWidth="1"/>
    <col min="2530" max="2530" width="20.7109375" style="8" bestFit="1" customWidth="1"/>
    <col min="2531" max="2531" width="21.85546875" style="8" bestFit="1" customWidth="1"/>
    <col min="2532" max="2533" width="24.140625" style="8" bestFit="1" customWidth="1"/>
    <col min="2534" max="2780" width="9.140625" style="8"/>
    <col min="2781" max="2781" width="36.5703125" style="8" bestFit="1" customWidth="1"/>
    <col min="2782" max="2782" width="16.140625" style="8" bestFit="1" customWidth="1"/>
    <col min="2783" max="2783" width="17.140625" style="8" bestFit="1" customWidth="1"/>
    <col min="2784" max="2785" width="19.5703125" style="8" bestFit="1" customWidth="1"/>
    <col min="2786" max="2786" width="20.7109375" style="8" bestFit="1" customWidth="1"/>
    <col min="2787" max="2787" width="21.85546875" style="8" bestFit="1" customWidth="1"/>
    <col min="2788" max="2789" width="24.140625" style="8" bestFit="1" customWidth="1"/>
    <col min="2790" max="3036" width="9.140625" style="8"/>
    <col min="3037" max="3037" width="36.5703125" style="8" bestFit="1" customWidth="1"/>
    <col min="3038" max="3038" width="16.140625" style="8" bestFit="1" customWidth="1"/>
    <col min="3039" max="3039" width="17.140625" style="8" bestFit="1" customWidth="1"/>
    <col min="3040" max="3041" width="19.5703125" style="8" bestFit="1" customWidth="1"/>
    <col min="3042" max="3042" width="20.7109375" style="8" bestFit="1" customWidth="1"/>
    <col min="3043" max="3043" width="21.85546875" style="8" bestFit="1" customWidth="1"/>
    <col min="3044" max="3045" width="24.140625" style="8" bestFit="1" customWidth="1"/>
    <col min="3046" max="3292" width="9.140625" style="8"/>
    <col min="3293" max="3293" width="36.5703125" style="8" bestFit="1" customWidth="1"/>
    <col min="3294" max="3294" width="16.140625" style="8" bestFit="1" customWidth="1"/>
    <col min="3295" max="3295" width="17.140625" style="8" bestFit="1" customWidth="1"/>
    <col min="3296" max="3297" width="19.5703125" style="8" bestFit="1" customWidth="1"/>
    <col min="3298" max="3298" width="20.7109375" style="8" bestFit="1" customWidth="1"/>
    <col min="3299" max="3299" width="21.85546875" style="8" bestFit="1" customWidth="1"/>
    <col min="3300" max="3301" width="24.140625" style="8" bestFit="1" customWidth="1"/>
    <col min="3302" max="3548" width="9.140625" style="8"/>
    <col min="3549" max="3549" width="36.5703125" style="8" bestFit="1" customWidth="1"/>
    <col min="3550" max="3550" width="16.140625" style="8" bestFit="1" customWidth="1"/>
    <col min="3551" max="3551" width="17.140625" style="8" bestFit="1" customWidth="1"/>
    <col min="3552" max="3553" width="19.5703125" style="8" bestFit="1" customWidth="1"/>
    <col min="3554" max="3554" width="20.7109375" style="8" bestFit="1" customWidth="1"/>
    <col min="3555" max="3555" width="21.85546875" style="8" bestFit="1" customWidth="1"/>
    <col min="3556" max="3557" width="24.140625" style="8" bestFit="1" customWidth="1"/>
    <col min="3558" max="3804" width="9.140625" style="8"/>
    <col min="3805" max="3805" width="36.5703125" style="8" bestFit="1" customWidth="1"/>
    <col min="3806" max="3806" width="16.140625" style="8" bestFit="1" customWidth="1"/>
    <col min="3807" max="3807" width="17.140625" style="8" bestFit="1" customWidth="1"/>
    <col min="3808" max="3809" width="19.5703125" style="8" bestFit="1" customWidth="1"/>
    <col min="3810" max="3810" width="20.7109375" style="8" bestFit="1" customWidth="1"/>
    <col min="3811" max="3811" width="21.85546875" style="8" bestFit="1" customWidth="1"/>
    <col min="3812" max="3813" width="24.140625" style="8" bestFit="1" customWidth="1"/>
    <col min="3814" max="4060" width="9.140625" style="8"/>
    <col min="4061" max="4061" width="36.5703125" style="8" bestFit="1" customWidth="1"/>
    <col min="4062" max="4062" width="16.140625" style="8" bestFit="1" customWidth="1"/>
    <col min="4063" max="4063" width="17.140625" style="8" bestFit="1" customWidth="1"/>
    <col min="4064" max="4065" width="19.5703125" style="8" bestFit="1" customWidth="1"/>
    <col min="4066" max="4066" width="20.7109375" style="8" bestFit="1" customWidth="1"/>
    <col min="4067" max="4067" width="21.85546875" style="8" bestFit="1" customWidth="1"/>
    <col min="4068" max="4069" width="24.140625" style="8" bestFit="1" customWidth="1"/>
    <col min="4070" max="4316" width="9.140625" style="8"/>
    <col min="4317" max="4317" width="36.5703125" style="8" bestFit="1" customWidth="1"/>
    <col min="4318" max="4318" width="16.140625" style="8" bestFit="1" customWidth="1"/>
    <col min="4319" max="4319" width="17.140625" style="8" bestFit="1" customWidth="1"/>
    <col min="4320" max="4321" width="19.5703125" style="8" bestFit="1" customWidth="1"/>
    <col min="4322" max="4322" width="20.7109375" style="8" bestFit="1" customWidth="1"/>
    <col min="4323" max="4323" width="21.85546875" style="8" bestFit="1" customWidth="1"/>
    <col min="4324" max="4325" width="24.140625" style="8" bestFit="1" customWidth="1"/>
    <col min="4326" max="4572" width="9.140625" style="8"/>
    <col min="4573" max="4573" width="36.5703125" style="8" bestFit="1" customWidth="1"/>
    <col min="4574" max="4574" width="16.140625" style="8" bestFit="1" customWidth="1"/>
    <col min="4575" max="4575" width="17.140625" style="8" bestFit="1" customWidth="1"/>
    <col min="4576" max="4577" width="19.5703125" style="8" bestFit="1" customWidth="1"/>
    <col min="4578" max="4578" width="20.7109375" style="8" bestFit="1" customWidth="1"/>
    <col min="4579" max="4579" width="21.85546875" style="8" bestFit="1" customWidth="1"/>
    <col min="4580" max="4581" width="24.140625" style="8" bestFit="1" customWidth="1"/>
    <col min="4582" max="4828" width="9.140625" style="8"/>
    <col min="4829" max="4829" width="36.5703125" style="8" bestFit="1" customWidth="1"/>
    <col min="4830" max="4830" width="16.140625" style="8" bestFit="1" customWidth="1"/>
    <col min="4831" max="4831" width="17.140625" style="8" bestFit="1" customWidth="1"/>
    <col min="4832" max="4833" width="19.5703125" style="8" bestFit="1" customWidth="1"/>
    <col min="4834" max="4834" width="20.7109375" style="8" bestFit="1" customWidth="1"/>
    <col min="4835" max="4835" width="21.85546875" style="8" bestFit="1" customWidth="1"/>
    <col min="4836" max="4837" width="24.140625" style="8" bestFit="1" customWidth="1"/>
    <col min="4838" max="5084" width="9.140625" style="8"/>
    <col min="5085" max="5085" width="36.5703125" style="8" bestFit="1" customWidth="1"/>
    <col min="5086" max="5086" width="16.140625" style="8" bestFit="1" customWidth="1"/>
    <col min="5087" max="5087" width="17.140625" style="8" bestFit="1" customWidth="1"/>
    <col min="5088" max="5089" width="19.5703125" style="8" bestFit="1" customWidth="1"/>
    <col min="5090" max="5090" width="20.7109375" style="8" bestFit="1" customWidth="1"/>
    <col min="5091" max="5091" width="21.85546875" style="8" bestFit="1" customWidth="1"/>
    <col min="5092" max="5093" width="24.140625" style="8" bestFit="1" customWidth="1"/>
    <col min="5094" max="5340" width="9.140625" style="8"/>
    <col min="5341" max="5341" width="36.5703125" style="8" bestFit="1" customWidth="1"/>
    <col min="5342" max="5342" width="16.140625" style="8" bestFit="1" customWidth="1"/>
    <col min="5343" max="5343" width="17.140625" style="8" bestFit="1" customWidth="1"/>
    <col min="5344" max="5345" width="19.5703125" style="8" bestFit="1" customWidth="1"/>
    <col min="5346" max="5346" width="20.7109375" style="8" bestFit="1" customWidth="1"/>
    <col min="5347" max="5347" width="21.85546875" style="8" bestFit="1" customWidth="1"/>
    <col min="5348" max="5349" width="24.140625" style="8" bestFit="1" customWidth="1"/>
    <col min="5350" max="5596" width="9.140625" style="8"/>
    <col min="5597" max="5597" width="36.5703125" style="8" bestFit="1" customWidth="1"/>
    <col min="5598" max="5598" width="16.140625" style="8" bestFit="1" customWidth="1"/>
    <col min="5599" max="5599" width="17.140625" style="8" bestFit="1" customWidth="1"/>
    <col min="5600" max="5601" width="19.5703125" style="8" bestFit="1" customWidth="1"/>
    <col min="5602" max="5602" width="20.7109375" style="8" bestFit="1" customWidth="1"/>
    <col min="5603" max="5603" width="21.85546875" style="8" bestFit="1" customWidth="1"/>
    <col min="5604" max="5605" width="24.140625" style="8" bestFit="1" customWidth="1"/>
    <col min="5606" max="5852" width="9.140625" style="8"/>
    <col min="5853" max="5853" width="36.5703125" style="8" bestFit="1" customWidth="1"/>
    <col min="5854" max="5854" width="16.140625" style="8" bestFit="1" customWidth="1"/>
    <col min="5855" max="5855" width="17.140625" style="8" bestFit="1" customWidth="1"/>
    <col min="5856" max="5857" width="19.5703125" style="8" bestFit="1" customWidth="1"/>
    <col min="5858" max="5858" width="20.7109375" style="8" bestFit="1" customWidth="1"/>
    <col min="5859" max="5859" width="21.85546875" style="8" bestFit="1" customWidth="1"/>
    <col min="5860" max="5861" width="24.140625" style="8" bestFit="1" customWidth="1"/>
    <col min="5862" max="6108" width="9.140625" style="8"/>
    <col min="6109" max="6109" width="36.5703125" style="8" bestFit="1" customWidth="1"/>
    <col min="6110" max="6110" width="16.140625" style="8" bestFit="1" customWidth="1"/>
    <col min="6111" max="6111" width="17.140625" style="8" bestFit="1" customWidth="1"/>
    <col min="6112" max="6113" width="19.5703125" style="8" bestFit="1" customWidth="1"/>
    <col min="6114" max="6114" width="20.7109375" style="8" bestFit="1" customWidth="1"/>
    <col min="6115" max="6115" width="21.85546875" style="8" bestFit="1" customWidth="1"/>
    <col min="6116" max="6117" width="24.140625" style="8" bestFit="1" customWidth="1"/>
    <col min="6118" max="6364" width="9.140625" style="8"/>
    <col min="6365" max="6365" width="36.5703125" style="8" bestFit="1" customWidth="1"/>
    <col min="6366" max="6366" width="16.140625" style="8" bestFit="1" customWidth="1"/>
    <col min="6367" max="6367" width="17.140625" style="8" bestFit="1" customWidth="1"/>
    <col min="6368" max="6369" width="19.5703125" style="8" bestFit="1" customWidth="1"/>
    <col min="6370" max="6370" width="20.7109375" style="8" bestFit="1" customWidth="1"/>
    <col min="6371" max="6371" width="21.85546875" style="8" bestFit="1" customWidth="1"/>
    <col min="6372" max="6373" width="24.140625" style="8" bestFit="1" customWidth="1"/>
    <col min="6374" max="6620" width="9.140625" style="8"/>
    <col min="6621" max="6621" width="36.5703125" style="8" bestFit="1" customWidth="1"/>
    <col min="6622" max="6622" width="16.140625" style="8" bestFit="1" customWidth="1"/>
    <col min="6623" max="6623" width="17.140625" style="8" bestFit="1" customWidth="1"/>
    <col min="6624" max="6625" width="19.5703125" style="8" bestFit="1" customWidth="1"/>
    <col min="6626" max="6626" width="20.7109375" style="8" bestFit="1" customWidth="1"/>
    <col min="6627" max="6627" width="21.85546875" style="8" bestFit="1" customWidth="1"/>
    <col min="6628" max="6629" width="24.140625" style="8" bestFit="1" customWidth="1"/>
    <col min="6630" max="6876" width="9.140625" style="8"/>
    <col min="6877" max="6877" width="36.5703125" style="8" bestFit="1" customWidth="1"/>
    <col min="6878" max="6878" width="16.140625" style="8" bestFit="1" customWidth="1"/>
    <col min="6879" max="6879" width="17.140625" style="8" bestFit="1" customWidth="1"/>
    <col min="6880" max="6881" width="19.5703125" style="8" bestFit="1" customWidth="1"/>
    <col min="6882" max="6882" width="20.7109375" style="8" bestFit="1" customWidth="1"/>
    <col min="6883" max="6883" width="21.85546875" style="8" bestFit="1" customWidth="1"/>
    <col min="6884" max="6885" width="24.140625" style="8" bestFit="1" customWidth="1"/>
    <col min="6886" max="7132" width="9.140625" style="8"/>
    <col min="7133" max="7133" width="36.5703125" style="8" bestFit="1" customWidth="1"/>
    <col min="7134" max="7134" width="16.140625" style="8" bestFit="1" customWidth="1"/>
    <col min="7135" max="7135" width="17.140625" style="8" bestFit="1" customWidth="1"/>
    <col min="7136" max="7137" width="19.5703125" style="8" bestFit="1" customWidth="1"/>
    <col min="7138" max="7138" width="20.7109375" style="8" bestFit="1" customWidth="1"/>
    <col min="7139" max="7139" width="21.85546875" style="8" bestFit="1" customWidth="1"/>
    <col min="7140" max="7141" width="24.140625" style="8" bestFit="1" customWidth="1"/>
    <col min="7142" max="7388" width="9.140625" style="8"/>
    <col min="7389" max="7389" width="36.5703125" style="8" bestFit="1" customWidth="1"/>
    <col min="7390" max="7390" width="16.140625" style="8" bestFit="1" customWidth="1"/>
    <col min="7391" max="7391" width="17.140625" style="8" bestFit="1" customWidth="1"/>
    <col min="7392" max="7393" width="19.5703125" style="8" bestFit="1" customWidth="1"/>
    <col min="7394" max="7394" width="20.7109375" style="8" bestFit="1" customWidth="1"/>
    <col min="7395" max="7395" width="21.85546875" style="8" bestFit="1" customWidth="1"/>
    <col min="7396" max="7397" width="24.140625" style="8" bestFit="1" customWidth="1"/>
    <col min="7398" max="7644" width="9.140625" style="8"/>
    <col min="7645" max="7645" width="36.5703125" style="8" bestFit="1" customWidth="1"/>
    <col min="7646" max="7646" width="16.140625" style="8" bestFit="1" customWidth="1"/>
    <col min="7647" max="7647" width="17.140625" style="8" bestFit="1" customWidth="1"/>
    <col min="7648" max="7649" width="19.5703125" style="8" bestFit="1" customWidth="1"/>
    <col min="7650" max="7650" width="20.7109375" style="8" bestFit="1" customWidth="1"/>
    <col min="7651" max="7651" width="21.85546875" style="8" bestFit="1" customWidth="1"/>
    <col min="7652" max="7653" width="24.140625" style="8" bestFit="1" customWidth="1"/>
    <col min="7654" max="7900" width="9.140625" style="8"/>
    <col min="7901" max="7901" width="36.5703125" style="8" bestFit="1" customWidth="1"/>
    <col min="7902" max="7902" width="16.140625" style="8" bestFit="1" customWidth="1"/>
    <col min="7903" max="7903" width="17.140625" style="8" bestFit="1" customWidth="1"/>
    <col min="7904" max="7905" width="19.5703125" style="8" bestFit="1" customWidth="1"/>
    <col min="7906" max="7906" width="20.7109375" style="8" bestFit="1" customWidth="1"/>
    <col min="7907" max="7907" width="21.85546875" style="8" bestFit="1" customWidth="1"/>
    <col min="7908" max="7909" width="24.140625" style="8" bestFit="1" customWidth="1"/>
    <col min="7910" max="8156" width="9.140625" style="8"/>
    <col min="8157" max="8157" width="36.5703125" style="8" bestFit="1" customWidth="1"/>
    <col min="8158" max="8158" width="16.140625" style="8" bestFit="1" customWidth="1"/>
    <col min="8159" max="8159" width="17.140625" style="8" bestFit="1" customWidth="1"/>
    <col min="8160" max="8161" width="19.5703125" style="8" bestFit="1" customWidth="1"/>
    <col min="8162" max="8162" width="20.7109375" style="8" bestFit="1" customWidth="1"/>
    <col min="8163" max="8163" width="21.85546875" style="8" bestFit="1" customWidth="1"/>
    <col min="8164" max="8165" width="24.140625" style="8" bestFit="1" customWidth="1"/>
    <col min="8166" max="8412" width="9.140625" style="8"/>
    <col min="8413" max="8413" width="36.5703125" style="8" bestFit="1" customWidth="1"/>
    <col min="8414" max="8414" width="16.140625" style="8" bestFit="1" customWidth="1"/>
    <col min="8415" max="8415" width="17.140625" style="8" bestFit="1" customWidth="1"/>
    <col min="8416" max="8417" width="19.5703125" style="8" bestFit="1" customWidth="1"/>
    <col min="8418" max="8418" width="20.7109375" style="8" bestFit="1" customWidth="1"/>
    <col min="8419" max="8419" width="21.85546875" style="8" bestFit="1" customWidth="1"/>
    <col min="8420" max="8421" width="24.140625" style="8" bestFit="1" customWidth="1"/>
    <col min="8422" max="8668" width="9.140625" style="8"/>
    <col min="8669" max="8669" width="36.5703125" style="8" bestFit="1" customWidth="1"/>
    <col min="8670" max="8670" width="16.140625" style="8" bestFit="1" customWidth="1"/>
    <col min="8671" max="8671" width="17.140625" style="8" bestFit="1" customWidth="1"/>
    <col min="8672" max="8673" width="19.5703125" style="8" bestFit="1" customWidth="1"/>
    <col min="8674" max="8674" width="20.7109375" style="8" bestFit="1" customWidth="1"/>
    <col min="8675" max="8675" width="21.85546875" style="8" bestFit="1" customWidth="1"/>
    <col min="8676" max="8677" width="24.140625" style="8" bestFit="1" customWidth="1"/>
    <col min="8678" max="8924" width="9.140625" style="8"/>
    <col min="8925" max="8925" width="36.5703125" style="8" bestFit="1" customWidth="1"/>
    <col min="8926" max="8926" width="16.140625" style="8" bestFit="1" customWidth="1"/>
    <col min="8927" max="8927" width="17.140625" style="8" bestFit="1" customWidth="1"/>
    <col min="8928" max="8929" width="19.5703125" style="8" bestFit="1" customWidth="1"/>
    <col min="8930" max="8930" width="20.7109375" style="8" bestFit="1" customWidth="1"/>
    <col min="8931" max="8931" width="21.85546875" style="8" bestFit="1" customWidth="1"/>
    <col min="8932" max="8933" width="24.140625" style="8" bestFit="1" customWidth="1"/>
    <col min="8934" max="9180" width="9.140625" style="8"/>
    <col min="9181" max="9181" width="36.5703125" style="8" bestFit="1" customWidth="1"/>
    <col min="9182" max="9182" width="16.140625" style="8" bestFit="1" customWidth="1"/>
    <col min="9183" max="9183" width="17.140625" style="8" bestFit="1" customWidth="1"/>
    <col min="9184" max="9185" width="19.5703125" style="8" bestFit="1" customWidth="1"/>
    <col min="9186" max="9186" width="20.7109375" style="8" bestFit="1" customWidth="1"/>
    <col min="9187" max="9187" width="21.85546875" style="8" bestFit="1" customWidth="1"/>
    <col min="9188" max="9189" width="24.140625" style="8" bestFit="1" customWidth="1"/>
    <col min="9190" max="9436" width="9.140625" style="8"/>
    <col min="9437" max="9437" width="36.5703125" style="8" bestFit="1" customWidth="1"/>
    <col min="9438" max="9438" width="16.140625" style="8" bestFit="1" customWidth="1"/>
    <col min="9439" max="9439" width="17.140625" style="8" bestFit="1" customWidth="1"/>
    <col min="9440" max="9441" width="19.5703125" style="8" bestFit="1" customWidth="1"/>
    <col min="9442" max="9442" width="20.7109375" style="8" bestFit="1" customWidth="1"/>
    <col min="9443" max="9443" width="21.85546875" style="8" bestFit="1" customWidth="1"/>
    <col min="9444" max="9445" width="24.140625" style="8" bestFit="1" customWidth="1"/>
    <col min="9446" max="9692" width="9.140625" style="8"/>
    <col min="9693" max="9693" width="36.5703125" style="8" bestFit="1" customWidth="1"/>
    <col min="9694" max="9694" width="16.140625" style="8" bestFit="1" customWidth="1"/>
    <col min="9695" max="9695" width="17.140625" style="8" bestFit="1" customWidth="1"/>
    <col min="9696" max="9697" width="19.5703125" style="8" bestFit="1" customWidth="1"/>
    <col min="9698" max="9698" width="20.7109375" style="8" bestFit="1" customWidth="1"/>
    <col min="9699" max="9699" width="21.85546875" style="8" bestFit="1" customWidth="1"/>
    <col min="9700" max="9701" width="24.140625" style="8" bestFit="1" customWidth="1"/>
    <col min="9702" max="9948" width="9.140625" style="8"/>
    <col min="9949" max="9949" width="36.5703125" style="8" bestFit="1" customWidth="1"/>
    <col min="9950" max="9950" width="16.140625" style="8" bestFit="1" customWidth="1"/>
    <col min="9951" max="9951" width="17.140625" style="8" bestFit="1" customWidth="1"/>
    <col min="9952" max="9953" width="19.5703125" style="8" bestFit="1" customWidth="1"/>
    <col min="9954" max="9954" width="20.7109375" style="8" bestFit="1" customWidth="1"/>
    <col min="9955" max="9955" width="21.85546875" style="8" bestFit="1" customWidth="1"/>
    <col min="9956" max="9957" width="24.140625" style="8" bestFit="1" customWidth="1"/>
    <col min="9958" max="10204" width="9.140625" style="8"/>
    <col min="10205" max="10205" width="36.5703125" style="8" bestFit="1" customWidth="1"/>
    <col min="10206" max="10206" width="16.140625" style="8" bestFit="1" customWidth="1"/>
    <col min="10207" max="10207" width="17.140625" style="8" bestFit="1" customWidth="1"/>
    <col min="10208" max="10209" width="19.5703125" style="8" bestFit="1" customWidth="1"/>
    <col min="10210" max="10210" width="20.7109375" style="8" bestFit="1" customWidth="1"/>
    <col min="10211" max="10211" width="21.85546875" style="8" bestFit="1" customWidth="1"/>
    <col min="10212" max="10213" width="24.140625" style="8" bestFit="1" customWidth="1"/>
    <col min="10214" max="10460" width="9.140625" style="8"/>
    <col min="10461" max="10461" width="36.5703125" style="8" bestFit="1" customWidth="1"/>
    <col min="10462" max="10462" width="16.140625" style="8" bestFit="1" customWidth="1"/>
    <col min="10463" max="10463" width="17.140625" style="8" bestFit="1" customWidth="1"/>
    <col min="10464" max="10465" width="19.5703125" style="8" bestFit="1" customWidth="1"/>
    <col min="10466" max="10466" width="20.7109375" style="8" bestFit="1" customWidth="1"/>
    <col min="10467" max="10467" width="21.85546875" style="8" bestFit="1" customWidth="1"/>
    <col min="10468" max="10469" width="24.140625" style="8" bestFit="1" customWidth="1"/>
    <col min="10470" max="10716" width="9.140625" style="8"/>
    <col min="10717" max="10717" width="36.5703125" style="8" bestFit="1" customWidth="1"/>
    <col min="10718" max="10718" width="16.140625" style="8" bestFit="1" customWidth="1"/>
    <col min="10719" max="10719" width="17.140625" style="8" bestFit="1" customWidth="1"/>
    <col min="10720" max="10721" width="19.5703125" style="8" bestFit="1" customWidth="1"/>
    <col min="10722" max="10722" width="20.7109375" style="8" bestFit="1" customWidth="1"/>
    <col min="10723" max="10723" width="21.85546875" style="8" bestFit="1" customWidth="1"/>
    <col min="10724" max="10725" width="24.140625" style="8" bestFit="1" customWidth="1"/>
    <col min="10726" max="10972" width="9.140625" style="8"/>
    <col min="10973" max="10973" width="36.5703125" style="8" bestFit="1" customWidth="1"/>
    <col min="10974" max="10974" width="16.140625" style="8" bestFit="1" customWidth="1"/>
    <col min="10975" max="10975" width="17.140625" style="8" bestFit="1" customWidth="1"/>
    <col min="10976" max="10977" width="19.5703125" style="8" bestFit="1" customWidth="1"/>
    <col min="10978" max="10978" width="20.7109375" style="8" bestFit="1" customWidth="1"/>
    <col min="10979" max="10979" width="21.85546875" style="8" bestFit="1" customWidth="1"/>
    <col min="10980" max="10981" width="24.140625" style="8" bestFit="1" customWidth="1"/>
    <col min="10982" max="11228" width="9.140625" style="8"/>
    <col min="11229" max="11229" width="36.5703125" style="8" bestFit="1" customWidth="1"/>
    <col min="11230" max="11230" width="16.140625" style="8" bestFit="1" customWidth="1"/>
    <col min="11231" max="11231" width="17.140625" style="8" bestFit="1" customWidth="1"/>
    <col min="11232" max="11233" width="19.5703125" style="8" bestFit="1" customWidth="1"/>
    <col min="11234" max="11234" width="20.7109375" style="8" bestFit="1" customWidth="1"/>
    <col min="11235" max="11235" width="21.85546875" style="8" bestFit="1" customWidth="1"/>
    <col min="11236" max="11237" width="24.140625" style="8" bestFit="1" customWidth="1"/>
    <col min="11238" max="11484" width="9.140625" style="8"/>
    <col min="11485" max="11485" width="36.5703125" style="8" bestFit="1" customWidth="1"/>
    <col min="11486" max="11486" width="16.140625" style="8" bestFit="1" customWidth="1"/>
    <col min="11487" max="11487" width="17.140625" style="8" bestFit="1" customWidth="1"/>
    <col min="11488" max="11489" width="19.5703125" style="8" bestFit="1" customWidth="1"/>
    <col min="11490" max="11490" width="20.7109375" style="8" bestFit="1" customWidth="1"/>
    <col min="11491" max="11491" width="21.85546875" style="8" bestFit="1" customWidth="1"/>
    <col min="11492" max="11493" width="24.140625" style="8" bestFit="1" customWidth="1"/>
    <col min="11494" max="11740" width="9.140625" style="8"/>
    <col min="11741" max="11741" width="36.5703125" style="8" bestFit="1" customWidth="1"/>
    <col min="11742" max="11742" width="16.140625" style="8" bestFit="1" customWidth="1"/>
    <col min="11743" max="11743" width="17.140625" style="8" bestFit="1" customWidth="1"/>
    <col min="11744" max="11745" width="19.5703125" style="8" bestFit="1" customWidth="1"/>
    <col min="11746" max="11746" width="20.7109375" style="8" bestFit="1" customWidth="1"/>
    <col min="11747" max="11747" width="21.85546875" style="8" bestFit="1" customWidth="1"/>
    <col min="11748" max="11749" width="24.140625" style="8" bestFit="1" customWidth="1"/>
    <col min="11750" max="11996" width="9.140625" style="8"/>
    <col min="11997" max="11997" width="36.5703125" style="8" bestFit="1" customWidth="1"/>
    <col min="11998" max="11998" width="16.140625" style="8" bestFit="1" customWidth="1"/>
    <col min="11999" max="11999" width="17.140625" style="8" bestFit="1" customWidth="1"/>
    <col min="12000" max="12001" width="19.5703125" style="8" bestFit="1" customWidth="1"/>
    <col min="12002" max="12002" width="20.7109375" style="8" bestFit="1" customWidth="1"/>
    <col min="12003" max="12003" width="21.85546875" style="8" bestFit="1" customWidth="1"/>
    <col min="12004" max="12005" width="24.140625" style="8" bestFit="1" customWidth="1"/>
    <col min="12006" max="12252" width="9.140625" style="8"/>
    <col min="12253" max="12253" width="36.5703125" style="8" bestFit="1" customWidth="1"/>
    <col min="12254" max="12254" width="16.140625" style="8" bestFit="1" customWidth="1"/>
    <col min="12255" max="12255" width="17.140625" style="8" bestFit="1" customWidth="1"/>
    <col min="12256" max="12257" width="19.5703125" style="8" bestFit="1" customWidth="1"/>
    <col min="12258" max="12258" width="20.7109375" style="8" bestFit="1" customWidth="1"/>
    <col min="12259" max="12259" width="21.85546875" style="8" bestFit="1" customWidth="1"/>
    <col min="12260" max="12261" width="24.140625" style="8" bestFit="1" customWidth="1"/>
    <col min="12262" max="12508" width="9.140625" style="8"/>
    <col min="12509" max="12509" width="36.5703125" style="8" bestFit="1" customWidth="1"/>
    <col min="12510" max="12510" width="16.140625" style="8" bestFit="1" customWidth="1"/>
    <col min="12511" max="12511" width="17.140625" style="8" bestFit="1" customWidth="1"/>
    <col min="12512" max="12513" width="19.5703125" style="8" bestFit="1" customWidth="1"/>
    <col min="12514" max="12514" width="20.7109375" style="8" bestFit="1" customWidth="1"/>
    <col min="12515" max="12515" width="21.85546875" style="8" bestFit="1" customWidth="1"/>
    <col min="12516" max="12517" width="24.140625" style="8" bestFit="1" customWidth="1"/>
    <col min="12518" max="12764" width="9.140625" style="8"/>
    <col min="12765" max="12765" width="36.5703125" style="8" bestFit="1" customWidth="1"/>
    <col min="12766" max="12766" width="16.140625" style="8" bestFit="1" customWidth="1"/>
    <col min="12767" max="12767" width="17.140625" style="8" bestFit="1" customWidth="1"/>
    <col min="12768" max="12769" width="19.5703125" style="8" bestFit="1" customWidth="1"/>
    <col min="12770" max="12770" width="20.7109375" style="8" bestFit="1" customWidth="1"/>
    <col min="12771" max="12771" width="21.85546875" style="8" bestFit="1" customWidth="1"/>
    <col min="12772" max="12773" width="24.140625" style="8" bestFit="1" customWidth="1"/>
    <col min="12774" max="13020" width="9.140625" style="8"/>
    <col min="13021" max="13021" width="36.5703125" style="8" bestFit="1" customWidth="1"/>
    <col min="13022" max="13022" width="16.140625" style="8" bestFit="1" customWidth="1"/>
    <col min="13023" max="13023" width="17.140625" style="8" bestFit="1" customWidth="1"/>
    <col min="13024" max="13025" width="19.5703125" style="8" bestFit="1" customWidth="1"/>
    <col min="13026" max="13026" width="20.7109375" style="8" bestFit="1" customWidth="1"/>
    <col min="13027" max="13027" width="21.85546875" style="8" bestFit="1" customWidth="1"/>
    <col min="13028" max="13029" width="24.140625" style="8" bestFit="1" customWidth="1"/>
    <col min="13030" max="13276" width="9.140625" style="8"/>
    <col min="13277" max="13277" width="36.5703125" style="8" bestFit="1" customWidth="1"/>
    <col min="13278" max="13278" width="16.140625" style="8" bestFit="1" customWidth="1"/>
    <col min="13279" max="13279" width="17.140625" style="8" bestFit="1" customWidth="1"/>
    <col min="13280" max="13281" width="19.5703125" style="8" bestFit="1" customWidth="1"/>
    <col min="13282" max="13282" width="20.7109375" style="8" bestFit="1" customWidth="1"/>
    <col min="13283" max="13283" width="21.85546875" style="8" bestFit="1" customWidth="1"/>
    <col min="13284" max="13285" width="24.140625" style="8" bestFit="1" customWidth="1"/>
    <col min="13286" max="13532" width="9.140625" style="8"/>
    <col min="13533" max="13533" width="36.5703125" style="8" bestFit="1" customWidth="1"/>
    <col min="13534" max="13534" width="16.140625" style="8" bestFit="1" customWidth="1"/>
    <col min="13535" max="13535" width="17.140625" style="8" bestFit="1" customWidth="1"/>
    <col min="13536" max="13537" width="19.5703125" style="8" bestFit="1" customWidth="1"/>
    <col min="13538" max="13538" width="20.7109375" style="8" bestFit="1" customWidth="1"/>
    <col min="13539" max="13539" width="21.85546875" style="8" bestFit="1" customWidth="1"/>
    <col min="13540" max="13541" width="24.140625" style="8" bestFit="1" customWidth="1"/>
    <col min="13542" max="13788" width="9.140625" style="8"/>
    <col min="13789" max="13789" width="36.5703125" style="8" bestFit="1" customWidth="1"/>
    <col min="13790" max="13790" width="16.140625" style="8" bestFit="1" customWidth="1"/>
    <col min="13791" max="13791" width="17.140625" style="8" bestFit="1" customWidth="1"/>
    <col min="13792" max="13793" width="19.5703125" style="8" bestFit="1" customWidth="1"/>
    <col min="13794" max="13794" width="20.7109375" style="8" bestFit="1" customWidth="1"/>
    <col min="13795" max="13795" width="21.85546875" style="8" bestFit="1" customWidth="1"/>
    <col min="13796" max="13797" width="24.140625" style="8" bestFit="1" customWidth="1"/>
    <col min="13798" max="14044" width="9.140625" style="8"/>
    <col min="14045" max="14045" width="36.5703125" style="8" bestFit="1" customWidth="1"/>
    <col min="14046" max="14046" width="16.140625" style="8" bestFit="1" customWidth="1"/>
    <col min="14047" max="14047" width="17.140625" style="8" bestFit="1" customWidth="1"/>
    <col min="14048" max="14049" width="19.5703125" style="8" bestFit="1" customWidth="1"/>
    <col min="14050" max="14050" width="20.7109375" style="8" bestFit="1" customWidth="1"/>
    <col min="14051" max="14051" width="21.85546875" style="8" bestFit="1" customWidth="1"/>
    <col min="14052" max="14053" width="24.140625" style="8" bestFit="1" customWidth="1"/>
    <col min="14054" max="14300" width="9.140625" style="8"/>
    <col min="14301" max="14301" width="36.5703125" style="8" bestFit="1" customWidth="1"/>
    <col min="14302" max="14302" width="16.140625" style="8" bestFit="1" customWidth="1"/>
    <col min="14303" max="14303" width="17.140625" style="8" bestFit="1" customWidth="1"/>
    <col min="14304" max="14305" width="19.5703125" style="8" bestFit="1" customWidth="1"/>
    <col min="14306" max="14306" width="20.7109375" style="8" bestFit="1" customWidth="1"/>
    <col min="14307" max="14307" width="21.85546875" style="8" bestFit="1" customWidth="1"/>
    <col min="14308" max="14309" width="24.140625" style="8" bestFit="1" customWidth="1"/>
    <col min="14310" max="14556" width="9.140625" style="8"/>
    <col min="14557" max="14557" width="36.5703125" style="8" bestFit="1" customWidth="1"/>
    <col min="14558" max="14558" width="16.140625" style="8" bestFit="1" customWidth="1"/>
    <col min="14559" max="14559" width="17.140625" style="8" bestFit="1" customWidth="1"/>
    <col min="14560" max="14561" width="19.5703125" style="8" bestFit="1" customWidth="1"/>
    <col min="14562" max="14562" width="20.7109375" style="8" bestFit="1" customWidth="1"/>
    <col min="14563" max="14563" width="21.85546875" style="8" bestFit="1" customWidth="1"/>
    <col min="14564" max="14565" width="24.140625" style="8" bestFit="1" customWidth="1"/>
    <col min="14566" max="14812" width="9.140625" style="8"/>
    <col min="14813" max="14813" width="36.5703125" style="8" bestFit="1" customWidth="1"/>
    <col min="14814" max="14814" width="16.140625" style="8" bestFit="1" customWidth="1"/>
    <col min="14815" max="14815" width="17.140625" style="8" bestFit="1" customWidth="1"/>
    <col min="14816" max="14817" width="19.5703125" style="8" bestFit="1" customWidth="1"/>
    <col min="14818" max="14818" width="20.7109375" style="8" bestFit="1" customWidth="1"/>
    <col min="14819" max="14819" width="21.85546875" style="8" bestFit="1" customWidth="1"/>
    <col min="14820" max="14821" width="24.140625" style="8" bestFit="1" customWidth="1"/>
    <col min="14822" max="15068" width="9.140625" style="8"/>
    <col min="15069" max="15069" width="36.5703125" style="8" bestFit="1" customWidth="1"/>
    <col min="15070" max="15070" width="16.140625" style="8" bestFit="1" customWidth="1"/>
    <col min="15071" max="15071" width="17.140625" style="8" bestFit="1" customWidth="1"/>
    <col min="15072" max="15073" width="19.5703125" style="8" bestFit="1" customWidth="1"/>
    <col min="15074" max="15074" width="20.7109375" style="8" bestFit="1" customWidth="1"/>
    <col min="15075" max="15075" width="21.85546875" style="8" bestFit="1" customWidth="1"/>
    <col min="15076" max="15077" width="24.140625" style="8" bestFit="1" customWidth="1"/>
    <col min="15078" max="15324" width="9.140625" style="8"/>
    <col min="15325" max="15325" width="36.5703125" style="8" bestFit="1" customWidth="1"/>
    <col min="15326" max="15326" width="16.140625" style="8" bestFit="1" customWidth="1"/>
    <col min="15327" max="15327" width="17.140625" style="8" bestFit="1" customWidth="1"/>
    <col min="15328" max="15329" width="19.5703125" style="8" bestFit="1" customWidth="1"/>
    <col min="15330" max="15330" width="20.7109375" style="8" bestFit="1" customWidth="1"/>
    <col min="15331" max="15331" width="21.85546875" style="8" bestFit="1" customWidth="1"/>
    <col min="15332" max="15333" width="24.140625" style="8" bestFit="1" customWidth="1"/>
    <col min="15334" max="15580" width="9.140625" style="8"/>
    <col min="15581" max="15581" width="36.5703125" style="8" bestFit="1" customWidth="1"/>
    <col min="15582" max="15582" width="16.140625" style="8" bestFit="1" customWidth="1"/>
    <col min="15583" max="15583" width="17.140625" style="8" bestFit="1" customWidth="1"/>
    <col min="15584" max="15585" width="19.5703125" style="8" bestFit="1" customWidth="1"/>
    <col min="15586" max="15586" width="20.7109375" style="8" bestFit="1" customWidth="1"/>
    <col min="15587" max="15587" width="21.85546875" style="8" bestFit="1" customWidth="1"/>
    <col min="15588" max="15589" width="24.140625" style="8" bestFit="1" customWidth="1"/>
    <col min="15590" max="15836" width="9.140625" style="8"/>
    <col min="15837" max="15837" width="36.5703125" style="8" bestFit="1" customWidth="1"/>
    <col min="15838" max="15838" width="16.140625" style="8" bestFit="1" customWidth="1"/>
    <col min="15839" max="15839" width="17.140625" style="8" bestFit="1" customWidth="1"/>
    <col min="15840" max="15841" width="19.5703125" style="8" bestFit="1" customWidth="1"/>
    <col min="15842" max="15842" width="20.7109375" style="8" bestFit="1" customWidth="1"/>
    <col min="15843" max="15843" width="21.85546875" style="8" bestFit="1" customWidth="1"/>
    <col min="15844" max="15845" width="24.140625" style="8" bestFit="1" customWidth="1"/>
    <col min="15846" max="16384" width="9.140625" style="8"/>
  </cols>
  <sheetData>
    <row r="1" spans="1:27" s="1" customFormat="1" ht="21" customHeight="1" x14ac:dyDescent="0.2">
      <c r="A1" s="121"/>
      <c r="B1" s="121"/>
      <c r="C1" s="121"/>
      <c r="D1" s="121"/>
      <c r="E1" s="121"/>
      <c r="F1" s="121"/>
      <c r="G1" s="11"/>
      <c r="H1" s="121"/>
      <c r="I1" s="121"/>
      <c r="J1" s="121"/>
      <c r="K1" s="121"/>
      <c r="L1" s="121"/>
      <c r="M1" s="11"/>
      <c r="N1" s="121"/>
    </row>
    <row r="2" spans="1:27" s="1" customFormat="1" ht="19.5" customHeight="1" x14ac:dyDescent="0.2">
      <c r="A2" s="12" t="s">
        <v>17</v>
      </c>
      <c r="B2" s="328" t="s">
        <v>161</v>
      </c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30"/>
    </row>
    <row r="3" spans="1:27" s="1" customFormat="1" ht="84" customHeight="1" x14ac:dyDescent="0.2">
      <c r="A3" s="69"/>
      <c r="B3" s="331" t="s">
        <v>19</v>
      </c>
      <c r="C3" s="332"/>
      <c r="D3" s="332"/>
      <c r="E3" s="333"/>
      <c r="F3" s="209" t="s">
        <v>22</v>
      </c>
      <c r="G3" s="14"/>
      <c r="H3" s="337" t="s">
        <v>20</v>
      </c>
      <c r="I3" s="332"/>
      <c r="J3" s="332"/>
      <c r="K3" s="333"/>
      <c r="L3" s="70" t="s">
        <v>23</v>
      </c>
      <c r="M3" s="14"/>
      <c r="N3" s="339" t="s">
        <v>125</v>
      </c>
    </row>
    <row r="4" spans="1:27" s="1" customFormat="1" ht="26.25" customHeight="1" x14ac:dyDescent="0.2">
      <c r="A4" s="71"/>
      <c r="B4" s="334"/>
      <c r="C4" s="335"/>
      <c r="D4" s="335"/>
      <c r="E4" s="336"/>
      <c r="F4" s="24" t="s">
        <v>18</v>
      </c>
      <c r="G4" s="16"/>
      <c r="H4" s="338"/>
      <c r="I4" s="335"/>
      <c r="J4" s="335"/>
      <c r="K4" s="336"/>
      <c r="L4" s="24" t="s">
        <v>18</v>
      </c>
      <c r="M4" s="16"/>
      <c r="N4" s="340"/>
    </row>
    <row r="5" spans="1:27" s="1" customFormat="1" ht="29.25" customHeight="1" x14ac:dyDescent="0.2">
      <c r="A5" s="18" t="s">
        <v>5</v>
      </c>
      <c r="B5" s="22" t="s">
        <v>12</v>
      </c>
      <c r="C5" s="19" t="s">
        <v>6</v>
      </c>
      <c r="D5" s="19" t="s">
        <v>7</v>
      </c>
      <c r="E5" s="20" t="s">
        <v>13</v>
      </c>
      <c r="F5" s="17" t="s">
        <v>12</v>
      </c>
      <c r="G5" s="21"/>
      <c r="H5" s="22" t="s">
        <v>12</v>
      </c>
      <c r="I5" s="23" t="s">
        <v>6</v>
      </c>
      <c r="J5" s="23" t="s">
        <v>7</v>
      </c>
      <c r="K5" s="20" t="s">
        <v>13</v>
      </c>
      <c r="L5" s="17" t="s">
        <v>12</v>
      </c>
      <c r="M5" s="21"/>
      <c r="N5" s="72" t="s">
        <v>12</v>
      </c>
    </row>
    <row r="6" spans="1:27" s="1" customFormat="1" ht="18.75" customHeight="1" x14ac:dyDescent="0.2">
      <c r="A6" s="73" t="s">
        <v>4</v>
      </c>
      <c r="B6" s="30">
        <v>52974</v>
      </c>
      <c r="C6" s="26">
        <v>25527</v>
      </c>
      <c r="D6" s="26">
        <v>27447</v>
      </c>
      <c r="E6" s="27">
        <v>25939</v>
      </c>
      <c r="F6" s="210"/>
      <c r="G6" s="29"/>
      <c r="H6" s="30">
        <f>B6</f>
        <v>52974</v>
      </c>
      <c r="I6" s="26">
        <f t="shared" ref="I6:K6" si="0">C6</f>
        <v>25527</v>
      </c>
      <c r="J6" s="26">
        <f t="shared" si="0"/>
        <v>27447</v>
      </c>
      <c r="K6" s="27">
        <f t="shared" si="0"/>
        <v>25939</v>
      </c>
      <c r="L6" s="31"/>
      <c r="M6" s="92"/>
      <c r="N6" s="125">
        <f>B6</f>
        <v>52974</v>
      </c>
    </row>
    <row r="7" spans="1:27" s="1" customFormat="1" ht="18.75" customHeight="1" x14ac:dyDescent="0.2">
      <c r="A7" s="73" t="s">
        <v>2</v>
      </c>
      <c r="B7" s="30">
        <v>16297</v>
      </c>
      <c r="C7" s="26">
        <v>10254</v>
      </c>
      <c r="D7" s="26">
        <v>6043</v>
      </c>
      <c r="E7" s="32">
        <v>7033</v>
      </c>
      <c r="F7" s="125">
        <v>201</v>
      </c>
      <c r="G7" s="34"/>
      <c r="H7" s="30">
        <v>15886</v>
      </c>
      <c r="I7" s="26">
        <v>9999</v>
      </c>
      <c r="J7" s="26">
        <v>5887</v>
      </c>
      <c r="K7" s="32">
        <v>6857</v>
      </c>
      <c r="L7" s="31">
        <v>199</v>
      </c>
      <c r="M7" s="34"/>
      <c r="N7" s="125">
        <v>613</v>
      </c>
    </row>
    <row r="8" spans="1:27" s="1" customFormat="1" ht="18.75" customHeight="1" x14ac:dyDescent="0.2">
      <c r="A8" s="73" t="s">
        <v>21</v>
      </c>
      <c r="B8" s="30">
        <f>SUM(B10:B61)</f>
        <v>24375</v>
      </c>
      <c r="C8" s="26">
        <f>SUM(C10:C61)</f>
        <v>16520</v>
      </c>
      <c r="D8" s="26">
        <f>SUM(D10:D61)</f>
        <v>7850</v>
      </c>
      <c r="E8" s="32">
        <f>SUM(E10:E61)</f>
        <v>9781</v>
      </c>
      <c r="F8" s="125"/>
      <c r="G8" s="95"/>
      <c r="H8" s="30">
        <f>SUM(H10:H61)</f>
        <v>23615</v>
      </c>
      <c r="I8" s="26">
        <f>SUM(I10:I61)</f>
        <v>16016</v>
      </c>
      <c r="J8" s="26">
        <f>SUM(J10:J61)</f>
        <v>7604</v>
      </c>
      <c r="K8" s="32">
        <f>SUM(K10:K61)</f>
        <v>9464</v>
      </c>
      <c r="L8" s="31"/>
      <c r="M8" s="95"/>
      <c r="N8" s="125">
        <f>SUM(N10:N61)</f>
        <v>856</v>
      </c>
    </row>
    <row r="9" spans="1:27" s="1" customFormat="1" ht="4.5" customHeight="1" x14ac:dyDescent="0.2">
      <c r="A9" s="73"/>
      <c r="B9" s="30"/>
      <c r="C9" s="26"/>
      <c r="D9" s="26"/>
      <c r="E9" s="32"/>
      <c r="F9" s="125"/>
      <c r="G9" s="34"/>
      <c r="H9" s="30"/>
      <c r="I9" s="26"/>
      <c r="J9" s="26"/>
      <c r="K9" s="32"/>
      <c r="L9" s="31"/>
      <c r="M9" s="34"/>
      <c r="N9" s="125"/>
    </row>
    <row r="10" spans="1:27" ht="15" customHeight="1" x14ac:dyDescent="0.2">
      <c r="A10" s="74" t="s">
        <v>149</v>
      </c>
      <c r="B10" s="41">
        <v>198</v>
      </c>
      <c r="C10" s="38">
        <v>117</v>
      </c>
      <c r="D10" s="38">
        <v>80</v>
      </c>
      <c r="E10" s="39">
        <v>90</v>
      </c>
      <c r="F10" s="126">
        <v>30</v>
      </c>
      <c r="G10" s="34"/>
      <c r="H10" s="41">
        <v>193</v>
      </c>
      <c r="I10" s="38">
        <v>114</v>
      </c>
      <c r="J10" s="38">
        <v>80</v>
      </c>
      <c r="K10" s="39">
        <v>89</v>
      </c>
      <c r="L10" s="42">
        <v>29</v>
      </c>
      <c r="M10" s="34"/>
      <c r="N10" s="126">
        <v>5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5" customHeight="1" x14ac:dyDescent="0.2">
      <c r="A11" s="75" t="s">
        <v>150</v>
      </c>
      <c r="B11" s="52">
        <v>201</v>
      </c>
      <c r="C11" s="48">
        <v>128</v>
      </c>
      <c r="D11" s="48">
        <v>73</v>
      </c>
      <c r="E11" s="49">
        <v>85</v>
      </c>
      <c r="F11" s="127">
        <v>28</v>
      </c>
      <c r="G11" s="51"/>
      <c r="H11" s="52">
        <v>197</v>
      </c>
      <c r="I11" s="48">
        <v>126</v>
      </c>
      <c r="J11" s="48">
        <v>72</v>
      </c>
      <c r="K11" s="49">
        <v>83</v>
      </c>
      <c r="L11" s="53">
        <v>27</v>
      </c>
      <c r="M11" s="51"/>
      <c r="N11" s="127">
        <v>4</v>
      </c>
      <c r="P11" s="1"/>
      <c r="V11" s="1"/>
      <c r="W11" s="1"/>
      <c r="X11" s="1"/>
      <c r="Y11" s="1"/>
      <c r="Z11" s="1"/>
      <c r="AA11" s="1"/>
    </row>
    <row r="12" spans="1:27" ht="15" customHeight="1" x14ac:dyDescent="0.2">
      <c r="A12" s="74" t="s">
        <v>214</v>
      </c>
      <c r="B12" s="41">
        <v>195</v>
      </c>
      <c r="C12" s="38">
        <v>107</v>
      </c>
      <c r="D12" s="38">
        <v>89</v>
      </c>
      <c r="E12" s="39">
        <v>88</v>
      </c>
      <c r="F12" s="126">
        <v>27</v>
      </c>
      <c r="G12" s="34"/>
      <c r="H12" s="41">
        <v>195</v>
      </c>
      <c r="I12" s="38">
        <v>107</v>
      </c>
      <c r="J12" s="38">
        <v>89</v>
      </c>
      <c r="K12" s="39">
        <v>88</v>
      </c>
      <c r="L12" s="42">
        <v>27</v>
      </c>
      <c r="M12" s="34"/>
      <c r="N12" s="126">
        <v>0</v>
      </c>
      <c r="P12" s="1"/>
      <c r="V12" s="1"/>
      <c r="W12" s="1"/>
      <c r="X12" s="1"/>
      <c r="Y12" s="1"/>
      <c r="Z12" s="1"/>
      <c r="AA12" s="1"/>
    </row>
    <row r="13" spans="1:27" ht="15" customHeight="1" x14ac:dyDescent="0.2">
      <c r="A13" s="75" t="s">
        <v>215</v>
      </c>
      <c r="B13" s="52">
        <v>236</v>
      </c>
      <c r="C13" s="48">
        <v>132</v>
      </c>
      <c r="D13" s="48">
        <v>104</v>
      </c>
      <c r="E13" s="49">
        <v>110</v>
      </c>
      <c r="F13" s="127">
        <v>28</v>
      </c>
      <c r="G13" s="51"/>
      <c r="H13" s="52">
        <v>235</v>
      </c>
      <c r="I13" s="48">
        <v>132</v>
      </c>
      <c r="J13" s="48">
        <v>103</v>
      </c>
      <c r="K13" s="49">
        <v>110</v>
      </c>
      <c r="L13" s="53">
        <v>28</v>
      </c>
      <c r="M13" s="51"/>
      <c r="N13" s="127">
        <v>3</v>
      </c>
      <c r="P13" s="1"/>
      <c r="V13" s="1"/>
      <c r="W13" s="1"/>
      <c r="X13" s="1"/>
      <c r="Y13" s="1"/>
      <c r="Z13" s="1"/>
      <c r="AA13" s="1"/>
    </row>
    <row r="14" spans="1:27" ht="15" customHeight="1" x14ac:dyDescent="0.2">
      <c r="A14" s="74" t="s">
        <v>216</v>
      </c>
      <c r="B14" s="41">
        <v>233</v>
      </c>
      <c r="C14" s="38">
        <v>153</v>
      </c>
      <c r="D14" s="38">
        <v>79</v>
      </c>
      <c r="E14" s="39">
        <v>103</v>
      </c>
      <c r="F14" s="126">
        <v>30</v>
      </c>
      <c r="G14" s="34"/>
      <c r="H14" s="41">
        <v>230</v>
      </c>
      <c r="I14" s="38">
        <v>153</v>
      </c>
      <c r="J14" s="38">
        <v>77</v>
      </c>
      <c r="K14" s="39">
        <v>102</v>
      </c>
      <c r="L14" s="42">
        <v>29</v>
      </c>
      <c r="M14" s="34"/>
      <c r="N14" s="126">
        <v>3</v>
      </c>
      <c r="V14" s="1"/>
      <c r="W14" s="1"/>
      <c r="X14" s="1"/>
      <c r="Y14" s="1"/>
      <c r="Z14" s="1"/>
      <c r="AA14" s="1"/>
    </row>
    <row r="15" spans="1:27" ht="15" customHeight="1" x14ac:dyDescent="0.2">
      <c r="A15" s="76" t="s">
        <v>217</v>
      </c>
      <c r="B15" s="46">
        <v>335</v>
      </c>
      <c r="C15" s="43">
        <v>219</v>
      </c>
      <c r="D15" s="43">
        <v>116</v>
      </c>
      <c r="E15" s="44">
        <v>130</v>
      </c>
      <c r="F15" s="129">
        <v>39</v>
      </c>
      <c r="G15" s="34"/>
      <c r="H15" s="46">
        <v>328</v>
      </c>
      <c r="I15" s="43">
        <v>213</v>
      </c>
      <c r="J15" s="43">
        <v>115</v>
      </c>
      <c r="K15" s="44">
        <v>129</v>
      </c>
      <c r="L15" s="47">
        <v>38</v>
      </c>
      <c r="M15" s="34"/>
      <c r="N15" s="129">
        <v>7</v>
      </c>
      <c r="V15" s="1"/>
      <c r="W15" s="1"/>
      <c r="X15" s="1"/>
      <c r="Y15" s="1"/>
      <c r="Z15" s="1"/>
      <c r="AA15" s="1"/>
    </row>
    <row r="16" spans="1:27" ht="15" customHeight="1" x14ac:dyDescent="0.2">
      <c r="A16" s="74" t="s">
        <v>218</v>
      </c>
      <c r="B16" s="41">
        <v>47</v>
      </c>
      <c r="C16" s="38">
        <v>30</v>
      </c>
      <c r="D16" s="38">
        <v>17</v>
      </c>
      <c r="E16" s="39">
        <v>20</v>
      </c>
      <c r="F16" s="126">
        <v>13</v>
      </c>
      <c r="G16" s="34"/>
      <c r="H16" s="41">
        <v>47</v>
      </c>
      <c r="I16" s="38">
        <v>30</v>
      </c>
      <c r="J16" s="38">
        <v>17</v>
      </c>
      <c r="K16" s="39">
        <v>20</v>
      </c>
      <c r="L16" s="42">
        <v>13</v>
      </c>
      <c r="M16" s="34"/>
      <c r="N16" s="126">
        <v>1</v>
      </c>
      <c r="V16" s="1"/>
      <c r="W16" s="1"/>
      <c r="X16" s="1"/>
      <c r="Y16" s="1"/>
      <c r="Z16" s="1"/>
      <c r="AA16" s="1"/>
    </row>
    <row r="17" spans="1:27" ht="15" customHeight="1" x14ac:dyDescent="0.2">
      <c r="A17" s="76" t="s">
        <v>219</v>
      </c>
      <c r="B17" s="46">
        <v>2034</v>
      </c>
      <c r="C17" s="43">
        <v>1226</v>
      </c>
      <c r="D17" s="43">
        <v>808</v>
      </c>
      <c r="E17" s="44">
        <v>885</v>
      </c>
      <c r="F17" s="129">
        <v>80</v>
      </c>
      <c r="G17" s="34"/>
      <c r="H17" s="46">
        <v>1919</v>
      </c>
      <c r="I17" s="43">
        <v>1149</v>
      </c>
      <c r="J17" s="43">
        <v>770</v>
      </c>
      <c r="K17" s="44">
        <v>833</v>
      </c>
      <c r="L17" s="47">
        <v>77</v>
      </c>
      <c r="M17" s="34"/>
      <c r="N17" s="129">
        <v>125</v>
      </c>
      <c r="V17" s="1"/>
      <c r="W17" s="1"/>
      <c r="X17" s="1"/>
      <c r="Y17" s="1"/>
      <c r="Z17" s="1"/>
      <c r="AA17" s="1"/>
    </row>
    <row r="18" spans="1:27" ht="15" customHeight="1" x14ac:dyDescent="0.2">
      <c r="A18" s="74" t="s">
        <v>220</v>
      </c>
      <c r="B18" s="41">
        <v>1413</v>
      </c>
      <c r="C18" s="38">
        <v>1313</v>
      </c>
      <c r="D18" s="38">
        <v>101</v>
      </c>
      <c r="E18" s="39">
        <v>304</v>
      </c>
      <c r="F18" s="126">
        <v>69</v>
      </c>
      <c r="G18" s="34"/>
      <c r="H18" s="41">
        <v>1388</v>
      </c>
      <c r="I18" s="38">
        <v>1290</v>
      </c>
      <c r="J18" s="38">
        <v>99</v>
      </c>
      <c r="K18" s="39">
        <v>300</v>
      </c>
      <c r="L18" s="42">
        <v>68</v>
      </c>
      <c r="M18" s="34"/>
      <c r="N18" s="126">
        <v>28</v>
      </c>
      <c r="V18" s="1"/>
      <c r="W18" s="1"/>
      <c r="X18" s="1"/>
      <c r="Y18" s="1"/>
      <c r="Z18" s="1"/>
      <c r="AA18" s="1"/>
    </row>
    <row r="19" spans="1:27" ht="15" customHeight="1" x14ac:dyDescent="0.2">
      <c r="A19" s="76" t="s">
        <v>221</v>
      </c>
      <c r="B19" s="46">
        <v>277</v>
      </c>
      <c r="C19" s="43">
        <v>198</v>
      </c>
      <c r="D19" s="43">
        <v>78</v>
      </c>
      <c r="E19" s="44">
        <v>101</v>
      </c>
      <c r="F19" s="129">
        <v>30</v>
      </c>
      <c r="G19" s="34"/>
      <c r="H19" s="46">
        <v>277</v>
      </c>
      <c r="I19" s="43">
        <v>198</v>
      </c>
      <c r="J19" s="43">
        <v>78</v>
      </c>
      <c r="K19" s="44">
        <v>101</v>
      </c>
      <c r="L19" s="47">
        <v>30</v>
      </c>
      <c r="M19" s="34"/>
      <c r="N19" s="129">
        <v>0</v>
      </c>
      <c r="V19" s="1"/>
      <c r="W19" s="1"/>
      <c r="X19" s="1"/>
      <c r="Y19" s="1"/>
      <c r="Z19" s="1"/>
      <c r="AA19" s="1"/>
    </row>
    <row r="20" spans="1:27" ht="15" customHeight="1" x14ac:dyDescent="0.2">
      <c r="A20" s="74" t="s">
        <v>222</v>
      </c>
      <c r="B20" s="41">
        <v>370</v>
      </c>
      <c r="C20" s="38">
        <v>207</v>
      </c>
      <c r="D20" s="38">
        <v>163</v>
      </c>
      <c r="E20" s="39">
        <v>184</v>
      </c>
      <c r="F20" s="126">
        <v>41</v>
      </c>
      <c r="G20" s="34"/>
      <c r="H20" s="41">
        <v>361</v>
      </c>
      <c r="I20" s="38">
        <v>202</v>
      </c>
      <c r="J20" s="38">
        <v>159</v>
      </c>
      <c r="K20" s="39">
        <v>179</v>
      </c>
      <c r="L20" s="42">
        <v>40</v>
      </c>
      <c r="M20" s="34"/>
      <c r="N20" s="126">
        <v>9</v>
      </c>
      <c r="V20" s="1"/>
      <c r="W20" s="1"/>
      <c r="X20" s="1"/>
      <c r="Y20" s="1"/>
      <c r="Z20" s="1"/>
      <c r="AA20" s="1"/>
    </row>
    <row r="21" spans="1:27" ht="15" customHeight="1" x14ac:dyDescent="0.2">
      <c r="A21" s="76" t="s">
        <v>223</v>
      </c>
      <c r="B21" s="46">
        <v>365</v>
      </c>
      <c r="C21" s="43">
        <v>234</v>
      </c>
      <c r="D21" s="43">
        <v>130</v>
      </c>
      <c r="E21" s="44">
        <v>162</v>
      </c>
      <c r="F21" s="129">
        <v>35</v>
      </c>
      <c r="G21" s="34"/>
      <c r="H21" s="46">
        <v>319</v>
      </c>
      <c r="I21" s="43">
        <v>203</v>
      </c>
      <c r="J21" s="43">
        <v>116</v>
      </c>
      <c r="K21" s="44">
        <v>141</v>
      </c>
      <c r="L21" s="47">
        <v>32</v>
      </c>
      <c r="M21" s="34"/>
      <c r="N21" s="129">
        <v>47</v>
      </c>
      <c r="V21" s="1"/>
      <c r="W21" s="1"/>
      <c r="X21" s="1"/>
      <c r="Y21" s="1"/>
      <c r="Z21" s="1"/>
      <c r="AA21" s="1"/>
    </row>
    <row r="22" spans="1:27" ht="15" customHeight="1" x14ac:dyDescent="0.2">
      <c r="A22" s="74" t="s">
        <v>224</v>
      </c>
      <c r="B22" s="41">
        <v>174</v>
      </c>
      <c r="C22" s="38">
        <v>95</v>
      </c>
      <c r="D22" s="38">
        <v>79</v>
      </c>
      <c r="E22" s="39">
        <v>80</v>
      </c>
      <c r="F22" s="126">
        <v>29</v>
      </c>
      <c r="G22" s="34"/>
      <c r="H22" s="41">
        <v>173</v>
      </c>
      <c r="I22" s="38">
        <v>95</v>
      </c>
      <c r="J22" s="38">
        <v>78</v>
      </c>
      <c r="K22" s="39">
        <v>79</v>
      </c>
      <c r="L22" s="42">
        <v>28</v>
      </c>
      <c r="M22" s="34"/>
      <c r="N22" s="126">
        <v>2</v>
      </c>
      <c r="V22" s="1"/>
      <c r="W22" s="1"/>
      <c r="X22" s="1"/>
      <c r="Y22" s="1"/>
      <c r="Z22" s="1"/>
      <c r="AA22" s="1"/>
    </row>
    <row r="23" spans="1:27" ht="15" customHeight="1" x14ac:dyDescent="0.2">
      <c r="A23" s="76" t="s">
        <v>225</v>
      </c>
      <c r="B23" s="46">
        <v>473</v>
      </c>
      <c r="C23" s="43">
        <v>362</v>
      </c>
      <c r="D23" s="43">
        <v>110</v>
      </c>
      <c r="E23" s="44">
        <v>132</v>
      </c>
      <c r="F23" s="129">
        <v>42</v>
      </c>
      <c r="G23" s="34"/>
      <c r="H23" s="46">
        <v>463</v>
      </c>
      <c r="I23" s="43">
        <v>358</v>
      </c>
      <c r="J23" s="43">
        <v>106</v>
      </c>
      <c r="K23" s="44">
        <v>127</v>
      </c>
      <c r="L23" s="47">
        <v>42</v>
      </c>
      <c r="M23" s="34"/>
      <c r="N23" s="129">
        <v>10</v>
      </c>
      <c r="V23" s="1"/>
      <c r="W23" s="1"/>
      <c r="X23" s="1"/>
      <c r="Y23" s="1"/>
      <c r="Z23" s="1"/>
      <c r="AA23" s="1"/>
    </row>
    <row r="24" spans="1:27" ht="15" customHeight="1" x14ac:dyDescent="0.2">
      <c r="A24" s="74" t="s">
        <v>226</v>
      </c>
      <c r="B24" s="41">
        <v>155</v>
      </c>
      <c r="C24" s="38">
        <v>82</v>
      </c>
      <c r="D24" s="38">
        <v>73</v>
      </c>
      <c r="E24" s="39">
        <v>77</v>
      </c>
      <c r="F24" s="126">
        <v>27</v>
      </c>
      <c r="G24" s="34"/>
      <c r="H24" s="41">
        <v>153</v>
      </c>
      <c r="I24" s="38">
        <v>80</v>
      </c>
      <c r="J24" s="38">
        <v>73</v>
      </c>
      <c r="K24" s="39">
        <v>77</v>
      </c>
      <c r="L24" s="42">
        <v>27</v>
      </c>
      <c r="M24" s="34"/>
      <c r="N24" s="126">
        <v>2</v>
      </c>
      <c r="V24" s="1"/>
      <c r="W24" s="1"/>
      <c r="X24" s="1"/>
      <c r="Y24" s="1"/>
      <c r="Z24" s="1"/>
      <c r="AA24" s="1"/>
    </row>
    <row r="25" spans="1:27" ht="15" customHeight="1" x14ac:dyDescent="0.2">
      <c r="A25" s="75" t="s">
        <v>227</v>
      </c>
      <c r="B25" s="52">
        <v>109</v>
      </c>
      <c r="C25" s="48">
        <v>56</v>
      </c>
      <c r="D25" s="48">
        <v>53</v>
      </c>
      <c r="E25" s="49">
        <v>61</v>
      </c>
      <c r="F25" s="127">
        <v>20</v>
      </c>
      <c r="G25" s="51"/>
      <c r="H25" s="52">
        <v>109</v>
      </c>
      <c r="I25" s="48">
        <v>56</v>
      </c>
      <c r="J25" s="48">
        <v>53</v>
      </c>
      <c r="K25" s="49">
        <v>61</v>
      </c>
      <c r="L25" s="53">
        <v>20</v>
      </c>
      <c r="M25" s="51"/>
      <c r="N25" s="127">
        <v>0</v>
      </c>
      <c r="V25" s="1"/>
      <c r="W25" s="1"/>
      <c r="X25" s="1"/>
      <c r="Y25" s="1"/>
      <c r="Z25" s="1"/>
      <c r="AA25" s="1"/>
    </row>
    <row r="26" spans="1:27" ht="15" customHeight="1" x14ac:dyDescent="0.2">
      <c r="A26" s="74" t="s">
        <v>228</v>
      </c>
      <c r="B26" s="41">
        <v>3169</v>
      </c>
      <c r="C26" s="38">
        <v>2907</v>
      </c>
      <c r="D26" s="38">
        <v>262</v>
      </c>
      <c r="E26" s="39">
        <v>724</v>
      </c>
      <c r="F26" s="126">
        <v>100</v>
      </c>
      <c r="G26" s="34"/>
      <c r="H26" s="41">
        <v>3128</v>
      </c>
      <c r="I26" s="38">
        <v>2868</v>
      </c>
      <c r="J26" s="38">
        <v>260</v>
      </c>
      <c r="K26" s="39">
        <v>721</v>
      </c>
      <c r="L26" s="42">
        <v>99</v>
      </c>
      <c r="M26" s="34"/>
      <c r="N26" s="126">
        <v>49</v>
      </c>
      <c r="V26" s="1"/>
      <c r="W26" s="1"/>
      <c r="X26" s="1"/>
      <c r="Y26" s="1"/>
      <c r="Z26" s="1"/>
      <c r="AA26" s="1"/>
    </row>
    <row r="27" spans="1:27" ht="15" customHeight="1" x14ac:dyDescent="0.2">
      <c r="A27" s="76" t="s">
        <v>229</v>
      </c>
      <c r="B27" s="46">
        <v>286</v>
      </c>
      <c r="C27" s="43">
        <v>215</v>
      </c>
      <c r="D27" s="43">
        <v>72</v>
      </c>
      <c r="E27" s="44">
        <v>98</v>
      </c>
      <c r="F27" s="129">
        <v>32</v>
      </c>
      <c r="G27" s="34"/>
      <c r="H27" s="46">
        <v>282</v>
      </c>
      <c r="I27" s="43">
        <v>211</v>
      </c>
      <c r="J27" s="43">
        <v>71</v>
      </c>
      <c r="K27" s="44">
        <v>97</v>
      </c>
      <c r="L27" s="47">
        <v>32</v>
      </c>
      <c r="M27" s="34"/>
      <c r="N27" s="129">
        <v>5</v>
      </c>
      <c r="V27" s="1"/>
      <c r="W27" s="1"/>
      <c r="X27" s="1"/>
      <c r="Y27" s="1"/>
      <c r="Z27" s="1"/>
      <c r="AA27" s="1"/>
    </row>
    <row r="28" spans="1:27" ht="15" customHeight="1" x14ac:dyDescent="0.2">
      <c r="A28" s="74" t="s">
        <v>230</v>
      </c>
      <c r="B28" s="41">
        <v>522</v>
      </c>
      <c r="C28" s="38">
        <v>321</v>
      </c>
      <c r="D28" s="38">
        <v>201</v>
      </c>
      <c r="E28" s="39">
        <v>247</v>
      </c>
      <c r="F28" s="126">
        <v>42</v>
      </c>
      <c r="G28" s="34"/>
      <c r="H28" s="41">
        <v>496</v>
      </c>
      <c r="I28" s="38">
        <v>305</v>
      </c>
      <c r="J28" s="38">
        <v>191</v>
      </c>
      <c r="K28" s="39">
        <v>231</v>
      </c>
      <c r="L28" s="42">
        <v>40</v>
      </c>
      <c r="M28" s="34"/>
      <c r="N28" s="126">
        <v>30</v>
      </c>
      <c r="V28" s="1"/>
      <c r="W28" s="1"/>
      <c r="X28" s="1"/>
      <c r="Y28" s="1"/>
      <c r="Z28" s="1"/>
      <c r="AA28" s="1"/>
    </row>
    <row r="29" spans="1:27" ht="15" customHeight="1" x14ac:dyDescent="0.2">
      <c r="A29" s="76" t="s">
        <v>231</v>
      </c>
      <c r="B29" s="46">
        <v>346</v>
      </c>
      <c r="C29" s="43">
        <v>207</v>
      </c>
      <c r="D29" s="43">
        <v>139</v>
      </c>
      <c r="E29" s="44">
        <v>163</v>
      </c>
      <c r="F29" s="129">
        <v>34</v>
      </c>
      <c r="G29" s="34"/>
      <c r="H29" s="46">
        <v>337</v>
      </c>
      <c r="I29" s="43">
        <v>202</v>
      </c>
      <c r="J29" s="43">
        <v>135</v>
      </c>
      <c r="K29" s="44">
        <v>159</v>
      </c>
      <c r="L29" s="47">
        <v>34</v>
      </c>
      <c r="M29" s="34"/>
      <c r="N29" s="129">
        <v>12</v>
      </c>
      <c r="V29" s="1"/>
      <c r="W29" s="1"/>
      <c r="X29" s="1"/>
      <c r="Y29" s="1"/>
      <c r="Z29" s="1"/>
      <c r="AA29" s="1"/>
    </row>
    <row r="30" spans="1:27" ht="15" customHeight="1" x14ac:dyDescent="0.2">
      <c r="A30" s="74" t="s">
        <v>232</v>
      </c>
      <c r="B30" s="41">
        <v>472</v>
      </c>
      <c r="C30" s="38">
        <v>259</v>
      </c>
      <c r="D30" s="38">
        <v>213</v>
      </c>
      <c r="E30" s="39">
        <v>223</v>
      </c>
      <c r="F30" s="126">
        <v>47</v>
      </c>
      <c r="G30" s="34"/>
      <c r="H30" s="41">
        <v>470</v>
      </c>
      <c r="I30" s="38">
        <v>258</v>
      </c>
      <c r="J30" s="38">
        <v>212</v>
      </c>
      <c r="K30" s="39">
        <v>222</v>
      </c>
      <c r="L30" s="42">
        <v>47</v>
      </c>
      <c r="M30" s="34"/>
      <c r="N30" s="126">
        <v>2</v>
      </c>
      <c r="V30" s="1"/>
      <c r="W30" s="1"/>
      <c r="X30" s="1"/>
      <c r="Y30" s="1"/>
      <c r="Z30" s="1"/>
      <c r="AA30" s="1"/>
    </row>
    <row r="31" spans="1:27" ht="15" customHeight="1" x14ac:dyDescent="0.2">
      <c r="A31" s="75" t="s">
        <v>233</v>
      </c>
      <c r="B31" s="52">
        <v>277</v>
      </c>
      <c r="C31" s="48">
        <v>204</v>
      </c>
      <c r="D31" s="48">
        <v>73</v>
      </c>
      <c r="E31" s="49">
        <v>92</v>
      </c>
      <c r="F31" s="127">
        <v>32</v>
      </c>
      <c r="G31" s="51"/>
      <c r="H31" s="52">
        <v>271</v>
      </c>
      <c r="I31" s="48">
        <v>200</v>
      </c>
      <c r="J31" s="48">
        <v>71</v>
      </c>
      <c r="K31" s="49">
        <v>89</v>
      </c>
      <c r="L31" s="53">
        <v>31</v>
      </c>
      <c r="M31" s="51"/>
      <c r="N31" s="127">
        <v>8</v>
      </c>
      <c r="V31" s="1"/>
      <c r="W31" s="1"/>
      <c r="X31" s="1"/>
      <c r="Y31" s="1"/>
      <c r="Z31" s="1"/>
      <c r="AA31" s="1"/>
    </row>
    <row r="32" spans="1:27" ht="15" customHeight="1" x14ac:dyDescent="0.2">
      <c r="A32" s="74" t="s">
        <v>234</v>
      </c>
      <c r="B32" s="41">
        <v>215</v>
      </c>
      <c r="C32" s="38">
        <v>125</v>
      </c>
      <c r="D32" s="38">
        <v>90</v>
      </c>
      <c r="E32" s="39">
        <v>92</v>
      </c>
      <c r="F32" s="126">
        <v>29</v>
      </c>
      <c r="G32" s="34"/>
      <c r="H32" s="41">
        <v>212</v>
      </c>
      <c r="I32" s="38">
        <v>121</v>
      </c>
      <c r="J32" s="38">
        <v>90</v>
      </c>
      <c r="K32" s="39">
        <v>92</v>
      </c>
      <c r="L32" s="42">
        <v>28</v>
      </c>
      <c r="M32" s="34"/>
      <c r="N32" s="126">
        <v>5</v>
      </c>
      <c r="V32" s="1"/>
      <c r="W32" s="1"/>
      <c r="X32" s="1"/>
      <c r="Y32" s="1"/>
      <c r="Z32" s="1"/>
      <c r="AA32" s="1"/>
    </row>
    <row r="33" spans="1:27" ht="15" customHeight="1" x14ac:dyDescent="0.2">
      <c r="A33" s="76" t="s">
        <v>235</v>
      </c>
      <c r="B33" s="46">
        <v>116</v>
      </c>
      <c r="C33" s="43">
        <v>83</v>
      </c>
      <c r="D33" s="43">
        <v>33</v>
      </c>
      <c r="E33" s="44">
        <v>52</v>
      </c>
      <c r="F33" s="129">
        <v>23</v>
      </c>
      <c r="G33" s="34"/>
      <c r="H33" s="46">
        <v>102</v>
      </c>
      <c r="I33" s="43">
        <v>76</v>
      </c>
      <c r="J33" s="43">
        <v>26</v>
      </c>
      <c r="K33" s="44">
        <v>43</v>
      </c>
      <c r="L33" s="47">
        <v>22</v>
      </c>
      <c r="M33" s="34"/>
      <c r="N33" s="129">
        <v>16</v>
      </c>
      <c r="V33" s="1"/>
      <c r="W33" s="1"/>
      <c r="X33" s="1"/>
      <c r="Y33" s="1"/>
      <c r="Z33" s="1"/>
      <c r="AA33" s="1"/>
    </row>
    <row r="34" spans="1:27" ht="15" customHeight="1" x14ac:dyDescent="0.2">
      <c r="A34" s="74" t="s">
        <v>236</v>
      </c>
      <c r="B34" s="41">
        <v>178</v>
      </c>
      <c r="C34" s="38">
        <v>118</v>
      </c>
      <c r="D34" s="38">
        <v>60</v>
      </c>
      <c r="E34" s="39">
        <v>79</v>
      </c>
      <c r="F34" s="126">
        <v>25</v>
      </c>
      <c r="G34" s="34"/>
      <c r="H34" s="41">
        <v>168</v>
      </c>
      <c r="I34" s="38">
        <v>111</v>
      </c>
      <c r="J34" s="38">
        <v>57</v>
      </c>
      <c r="K34" s="39">
        <v>74</v>
      </c>
      <c r="L34" s="42">
        <v>24</v>
      </c>
      <c r="M34" s="34"/>
      <c r="N34" s="126">
        <v>12</v>
      </c>
      <c r="V34" s="1"/>
      <c r="W34" s="1"/>
      <c r="X34" s="1"/>
      <c r="Y34" s="1"/>
      <c r="Z34" s="1"/>
      <c r="AA34" s="1"/>
    </row>
    <row r="35" spans="1:27" ht="15" customHeight="1" x14ac:dyDescent="0.2">
      <c r="A35" s="76" t="s">
        <v>268</v>
      </c>
      <c r="B35" s="46">
        <v>124</v>
      </c>
      <c r="C35" s="43">
        <v>67</v>
      </c>
      <c r="D35" s="43">
        <v>57</v>
      </c>
      <c r="E35" s="44">
        <v>66</v>
      </c>
      <c r="F35" s="129">
        <v>25</v>
      </c>
      <c r="G35" s="34"/>
      <c r="H35" s="46">
        <v>121</v>
      </c>
      <c r="I35" s="43">
        <v>67</v>
      </c>
      <c r="J35" s="43">
        <v>54</v>
      </c>
      <c r="K35" s="44">
        <v>63</v>
      </c>
      <c r="L35" s="47">
        <v>24</v>
      </c>
      <c r="M35" s="34"/>
      <c r="N35" s="129">
        <v>3</v>
      </c>
      <c r="V35" s="1"/>
      <c r="W35" s="1"/>
      <c r="X35" s="1"/>
      <c r="Y35" s="1"/>
      <c r="Z35" s="1"/>
      <c r="AA35" s="1"/>
    </row>
    <row r="36" spans="1:27" ht="15" customHeight="1" x14ac:dyDescent="0.2">
      <c r="A36" s="74" t="s">
        <v>237</v>
      </c>
      <c r="B36" s="41">
        <v>570</v>
      </c>
      <c r="C36" s="38">
        <v>396</v>
      </c>
      <c r="D36" s="38">
        <v>174</v>
      </c>
      <c r="E36" s="39">
        <v>202</v>
      </c>
      <c r="F36" s="126">
        <v>45</v>
      </c>
      <c r="G36" s="34"/>
      <c r="H36" s="41">
        <v>556</v>
      </c>
      <c r="I36" s="38">
        <v>390</v>
      </c>
      <c r="J36" s="38">
        <v>166</v>
      </c>
      <c r="K36" s="39">
        <v>194</v>
      </c>
      <c r="L36" s="42">
        <v>45</v>
      </c>
      <c r="M36" s="34"/>
      <c r="N36" s="126">
        <v>15</v>
      </c>
      <c r="V36" s="1"/>
      <c r="W36" s="1"/>
      <c r="X36" s="1"/>
      <c r="Y36" s="1"/>
      <c r="Z36" s="1"/>
      <c r="AA36" s="1"/>
    </row>
    <row r="37" spans="1:27" ht="15" customHeight="1" x14ac:dyDescent="0.2">
      <c r="A37" s="75" t="s">
        <v>238</v>
      </c>
      <c r="B37" s="52">
        <v>199</v>
      </c>
      <c r="C37" s="48">
        <v>119</v>
      </c>
      <c r="D37" s="48">
        <v>79</v>
      </c>
      <c r="E37" s="49">
        <v>89</v>
      </c>
      <c r="F37" s="127">
        <v>26</v>
      </c>
      <c r="G37" s="51"/>
      <c r="H37" s="52">
        <v>195</v>
      </c>
      <c r="I37" s="48">
        <v>116</v>
      </c>
      <c r="J37" s="48">
        <v>79</v>
      </c>
      <c r="K37" s="49">
        <v>87</v>
      </c>
      <c r="L37" s="53">
        <v>25</v>
      </c>
      <c r="M37" s="51"/>
      <c r="N37" s="127">
        <v>5</v>
      </c>
      <c r="V37" s="1"/>
      <c r="W37" s="1"/>
      <c r="X37" s="1"/>
      <c r="Y37" s="1"/>
      <c r="Z37" s="1"/>
      <c r="AA37" s="1"/>
    </row>
    <row r="38" spans="1:27" ht="15" customHeight="1" x14ac:dyDescent="0.2">
      <c r="A38" s="74" t="s">
        <v>239</v>
      </c>
      <c r="B38" s="41">
        <v>1066</v>
      </c>
      <c r="C38" s="38">
        <v>700</v>
      </c>
      <c r="D38" s="38">
        <v>366</v>
      </c>
      <c r="E38" s="39">
        <v>452</v>
      </c>
      <c r="F38" s="126">
        <v>66</v>
      </c>
      <c r="G38" s="34"/>
      <c r="H38" s="41">
        <v>1048</v>
      </c>
      <c r="I38" s="38">
        <v>687</v>
      </c>
      <c r="J38" s="38">
        <v>361</v>
      </c>
      <c r="K38" s="39">
        <v>445</v>
      </c>
      <c r="L38" s="42">
        <v>66</v>
      </c>
      <c r="M38" s="34"/>
      <c r="N38" s="126">
        <v>19</v>
      </c>
      <c r="V38" s="1"/>
      <c r="W38" s="1"/>
      <c r="X38" s="1"/>
      <c r="Y38" s="1"/>
      <c r="Z38" s="1"/>
      <c r="AA38" s="1"/>
    </row>
    <row r="39" spans="1:27" ht="15" customHeight="1" x14ac:dyDescent="0.2">
      <c r="A39" s="76" t="s">
        <v>240</v>
      </c>
      <c r="B39" s="46">
        <v>276</v>
      </c>
      <c r="C39" s="43">
        <v>163</v>
      </c>
      <c r="D39" s="43">
        <v>113</v>
      </c>
      <c r="E39" s="44">
        <v>124</v>
      </c>
      <c r="F39" s="129">
        <v>34</v>
      </c>
      <c r="G39" s="34"/>
      <c r="H39" s="46">
        <v>268</v>
      </c>
      <c r="I39" s="43">
        <v>159</v>
      </c>
      <c r="J39" s="43">
        <v>109</v>
      </c>
      <c r="K39" s="44">
        <v>118</v>
      </c>
      <c r="L39" s="47">
        <v>33</v>
      </c>
      <c r="M39" s="34"/>
      <c r="N39" s="129">
        <v>8</v>
      </c>
      <c r="V39" s="1"/>
      <c r="W39" s="1"/>
      <c r="X39" s="1"/>
      <c r="Y39" s="1"/>
      <c r="Z39" s="1"/>
      <c r="AA39" s="1"/>
    </row>
    <row r="40" spans="1:27" ht="15" customHeight="1" x14ac:dyDescent="0.2">
      <c r="A40" s="74" t="s">
        <v>241</v>
      </c>
      <c r="B40" s="41">
        <v>76</v>
      </c>
      <c r="C40" s="38">
        <v>44</v>
      </c>
      <c r="D40" s="38">
        <v>31</v>
      </c>
      <c r="E40" s="39">
        <v>38</v>
      </c>
      <c r="F40" s="126">
        <v>17</v>
      </c>
      <c r="G40" s="34"/>
      <c r="H40" s="41">
        <v>72</v>
      </c>
      <c r="I40" s="38">
        <v>43</v>
      </c>
      <c r="J40" s="38">
        <v>29</v>
      </c>
      <c r="K40" s="39">
        <v>35</v>
      </c>
      <c r="L40" s="42">
        <v>17</v>
      </c>
      <c r="M40" s="34"/>
      <c r="N40" s="126">
        <v>3</v>
      </c>
      <c r="V40" s="1"/>
      <c r="W40" s="1"/>
      <c r="X40" s="1"/>
      <c r="Y40" s="1"/>
      <c r="Z40" s="1"/>
      <c r="AA40" s="1"/>
    </row>
    <row r="41" spans="1:27" ht="15" customHeight="1" x14ac:dyDescent="0.2">
      <c r="A41" s="76" t="s">
        <v>242</v>
      </c>
      <c r="B41" s="46">
        <v>81</v>
      </c>
      <c r="C41" s="43">
        <v>44</v>
      </c>
      <c r="D41" s="43">
        <v>37</v>
      </c>
      <c r="E41" s="44">
        <v>39</v>
      </c>
      <c r="F41" s="129">
        <v>16</v>
      </c>
      <c r="G41" s="34"/>
      <c r="H41" s="46">
        <v>79</v>
      </c>
      <c r="I41" s="43">
        <v>43</v>
      </c>
      <c r="J41" s="43">
        <v>37</v>
      </c>
      <c r="K41" s="44">
        <v>39</v>
      </c>
      <c r="L41" s="47">
        <v>16</v>
      </c>
      <c r="M41" s="34"/>
      <c r="N41" s="129">
        <v>2</v>
      </c>
      <c r="V41" s="1"/>
      <c r="W41" s="1"/>
      <c r="X41" s="1"/>
      <c r="Y41" s="1"/>
      <c r="Z41" s="1"/>
      <c r="AA41" s="1"/>
    </row>
    <row r="42" spans="1:27" ht="15" customHeight="1" x14ac:dyDescent="0.2">
      <c r="A42" s="74" t="s">
        <v>243</v>
      </c>
      <c r="B42" s="41">
        <v>237</v>
      </c>
      <c r="C42" s="38">
        <v>139</v>
      </c>
      <c r="D42" s="38">
        <v>98</v>
      </c>
      <c r="E42" s="39">
        <v>124</v>
      </c>
      <c r="F42" s="126">
        <v>35</v>
      </c>
      <c r="G42" s="34"/>
      <c r="H42" s="41">
        <v>233</v>
      </c>
      <c r="I42" s="38">
        <v>135</v>
      </c>
      <c r="J42" s="38">
        <v>98</v>
      </c>
      <c r="K42" s="39">
        <v>124</v>
      </c>
      <c r="L42" s="42">
        <v>34</v>
      </c>
      <c r="M42" s="34"/>
      <c r="N42" s="126">
        <v>4</v>
      </c>
      <c r="V42" s="1"/>
      <c r="W42" s="1"/>
      <c r="X42" s="1"/>
      <c r="Y42" s="1"/>
      <c r="Z42" s="1"/>
      <c r="AA42" s="1"/>
    </row>
    <row r="43" spans="1:27" ht="15" customHeight="1" x14ac:dyDescent="0.2">
      <c r="A43" s="75" t="s">
        <v>244</v>
      </c>
      <c r="B43" s="52">
        <v>129</v>
      </c>
      <c r="C43" s="48">
        <v>77</v>
      </c>
      <c r="D43" s="48">
        <v>52</v>
      </c>
      <c r="E43" s="49">
        <v>66</v>
      </c>
      <c r="F43" s="127">
        <v>22</v>
      </c>
      <c r="G43" s="51"/>
      <c r="H43" s="52">
        <v>128</v>
      </c>
      <c r="I43" s="48">
        <v>76</v>
      </c>
      <c r="J43" s="48">
        <v>52</v>
      </c>
      <c r="K43" s="49">
        <v>66</v>
      </c>
      <c r="L43" s="53">
        <v>21</v>
      </c>
      <c r="M43" s="51"/>
      <c r="N43" s="127">
        <v>1</v>
      </c>
      <c r="V43" s="1"/>
      <c r="W43" s="1"/>
      <c r="X43" s="1"/>
      <c r="Y43" s="1"/>
      <c r="Z43" s="1"/>
      <c r="AA43" s="1"/>
    </row>
    <row r="44" spans="1:27" ht="15" customHeight="1" x14ac:dyDescent="0.2">
      <c r="A44" s="74" t="s">
        <v>245</v>
      </c>
      <c r="B44" s="41">
        <v>282</v>
      </c>
      <c r="C44" s="38">
        <v>200</v>
      </c>
      <c r="D44" s="38">
        <v>82</v>
      </c>
      <c r="E44" s="39">
        <v>95</v>
      </c>
      <c r="F44" s="126">
        <v>33</v>
      </c>
      <c r="G44" s="34"/>
      <c r="H44" s="41">
        <v>279</v>
      </c>
      <c r="I44" s="38">
        <v>198</v>
      </c>
      <c r="J44" s="38">
        <v>80</v>
      </c>
      <c r="K44" s="39">
        <v>93</v>
      </c>
      <c r="L44" s="42">
        <v>33</v>
      </c>
      <c r="M44" s="34"/>
      <c r="N44" s="126">
        <v>4</v>
      </c>
      <c r="V44" s="1"/>
      <c r="W44" s="1"/>
      <c r="X44" s="1"/>
      <c r="Y44" s="1"/>
      <c r="Z44" s="1"/>
      <c r="AA44" s="1"/>
    </row>
    <row r="45" spans="1:27" ht="15" customHeight="1" x14ac:dyDescent="0.2">
      <c r="A45" s="76" t="s">
        <v>246</v>
      </c>
      <c r="B45" s="46">
        <v>148</v>
      </c>
      <c r="C45" s="43">
        <v>91</v>
      </c>
      <c r="D45" s="43">
        <v>57</v>
      </c>
      <c r="E45" s="44">
        <v>71</v>
      </c>
      <c r="F45" s="129">
        <v>26</v>
      </c>
      <c r="G45" s="34"/>
      <c r="H45" s="46">
        <v>135</v>
      </c>
      <c r="I45" s="43">
        <v>83</v>
      </c>
      <c r="J45" s="43">
        <v>52</v>
      </c>
      <c r="K45" s="44">
        <v>66</v>
      </c>
      <c r="L45" s="47">
        <v>24</v>
      </c>
      <c r="M45" s="34"/>
      <c r="N45" s="129">
        <v>15</v>
      </c>
      <c r="V45" s="1"/>
      <c r="W45" s="1"/>
      <c r="X45" s="1"/>
      <c r="Y45" s="1"/>
      <c r="Z45" s="1"/>
      <c r="AA45" s="1"/>
    </row>
    <row r="46" spans="1:27" ht="15" customHeight="1" x14ac:dyDescent="0.2">
      <c r="A46" s="74" t="s">
        <v>247</v>
      </c>
      <c r="B46" s="41">
        <v>228</v>
      </c>
      <c r="C46" s="38">
        <v>137</v>
      </c>
      <c r="D46" s="38">
        <v>91</v>
      </c>
      <c r="E46" s="39">
        <v>100</v>
      </c>
      <c r="F46" s="126">
        <v>30</v>
      </c>
      <c r="G46" s="34"/>
      <c r="H46" s="41">
        <v>226</v>
      </c>
      <c r="I46" s="38">
        <v>136</v>
      </c>
      <c r="J46" s="38">
        <v>90</v>
      </c>
      <c r="K46" s="39">
        <v>99</v>
      </c>
      <c r="L46" s="42">
        <v>30</v>
      </c>
      <c r="M46" s="34"/>
      <c r="N46" s="126">
        <v>3</v>
      </c>
      <c r="V46" s="1"/>
      <c r="W46" s="1"/>
      <c r="X46" s="1"/>
      <c r="Y46" s="1"/>
      <c r="Z46" s="1"/>
      <c r="AA46" s="1"/>
    </row>
    <row r="47" spans="1:27" ht="15" customHeight="1" x14ac:dyDescent="0.2">
      <c r="A47" s="75" t="s">
        <v>248</v>
      </c>
      <c r="B47" s="52">
        <v>112</v>
      </c>
      <c r="C47" s="48">
        <v>69</v>
      </c>
      <c r="D47" s="48">
        <v>44</v>
      </c>
      <c r="E47" s="49">
        <v>62</v>
      </c>
      <c r="F47" s="127">
        <v>23</v>
      </c>
      <c r="G47" s="51"/>
      <c r="H47" s="52">
        <v>112</v>
      </c>
      <c r="I47" s="48">
        <v>68</v>
      </c>
      <c r="J47" s="48">
        <v>44</v>
      </c>
      <c r="K47" s="49">
        <v>62</v>
      </c>
      <c r="L47" s="53">
        <v>23</v>
      </c>
      <c r="M47" s="51"/>
      <c r="N47" s="127">
        <v>1</v>
      </c>
      <c r="V47" s="1"/>
      <c r="W47" s="1"/>
      <c r="X47" s="1"/>
      <c r="Y47" s="1"/>
      <c r="Z47" s="1"/>
      <c r="AA47" s="1"/>
    </row>
    <row r="48" spans="1:27" ht="15" customHeight="1" x14ac:dyDescent="0.2">
      <c r="A48" s="74" t="s">
        <v>249</v>
      </c>
      <c r="B48" s="41">
        <v>239</v>
      </c>
      <c r="C48" s="38">
        <v>143</v>
      </c>
      <c r="D48" s="38">
        <v>96</v>
      </c>
      <c r="E48" s="39">
        <v>115</v>
      </c>
      <c r="F48" s="126">
        <v>31</v>
      </c>
      <c r="G48" s="34"/>
      <c r="H48" s="41">
        <v>239</v>
      </c>
      <c r="I48" s="38">
        <v>142</v>
      </c>
      <c r="J48" s="38">
        <v>96</v>
      </c>
      <c r="K48" s="39">
        <v>115</v>
      </c>
      <c r="L48" s="42">
        <v>31</v>
      </c>
      <c r="M48" s="34"/>
      <c r="N48" s="126">
        <v>1</v>
      </c>
      <c r="V48" s="1"/>
      <c r="W48" s="1"/>
      <c r="X48" s="1"/>
      <c r="Y48" s="1"/>
      <c r="Z48" s="1"/>
      <c r="AA48" s="1"/>
    </row>
    <row r="49" spans="1:27" ht="15" customHeight="1" x14ac:dyDescent="0.2">
      <c r="A49" s="76" t="s">
        <v>250</v>
      </c>
      <c r="B49" s="46">
        <v>684</v>
      </c>
      <c r="C49" s="43">
        <v>414</v>
      </c>
      <c r="D49" s="43">
        <v>270</v>
      </c>
      <c r="E49" s="44">
        <v>318</v>
      </c>
      <c r="F49" s="129">
        <v>52</v>
      </c>
      <c r="G49" s="34"/>
      <c r="H49" s="46">
        <v>679</v>
      </c>
      <c r="I49" s="43">
        <v>409</v>
      </c>
      <c r="J49" s="43">
        <v>270</v>
      </c>
      <c r="K49" s="44">
        <v>318</v>
      </c>
      <c r="L49" s="47">
        <v>51</v>
      </c>
      <c r="M49" s="34"/>
      <c r="N49" s="129">
        <v>5</v>
      </c>
      <c r="V49" s="1"/>
      <c r="W49" s="1"/>
      <c r="X49" s="1"/>
      <c r="Y49" s="1"/>
      <c r="Z49" s="1"/>
      <c r="AA49" s="1"/>
    </row>
    <row r="50" spans="1:27" ht="15" customHeight="1" x14ac:dyDescent="0.2">
      <c r="A50" s="74" t="s">
        <v>251</v>
      </c>
      <c r="B50" s="41">
        <v>1040</v>
      </c>
      <c r="C50" s="38">
        <v>614</v>
      </c>
      <c r="D50" s="38">
        <v>426</v>
      </c>
      <c r="E50" s="39">
        <v>497</v>
      </c>
      <c r="F50" s="126">
        <v>67</v>
      </c>
      <c r="G50" s="34"/>
      <c r="H50" s="41">
        <v>1025</v>
      </c>
      <c r="I50" s="38">
        <v>604</v>
      </c>
      <c r="J50" s="38">
        <v>421</v>
      </c>
      <c r="K50" s="39">
        <v>491</v>
      </c>
      <c r="L50" s="42">
        <v>66</v>
      </c>
      <c r="M50" s="34"/>
      <c r="N50" s="126">
        <v>16</v>
      </c>
      <c r="V50" s="1"/>
      <c r="W50" s="1"/>
      <c r="X50" s="1"/>
      <c r="Y50" s="1"/>
      <c r="Z50" s="1"/>
      <c r="AA50" s="1"/>
    </row>
    <row r="51" spans="1:27" ht="15" customHeight="1" x14ac:dyDescent="0.2">
      <c r="A51" s="75" t="s">
        <v>252</v>
      </c>
      <c r="B51" s="52">
        <v>1883</v>
      </c>
      <c r="C51" s="48">
        <v>1043</v>
      </c>
      <c r="D51" s="48">
        <v>840</v>
      </c>
      <c r="E51" s="49">
        <v>924</v>
      </c>
      <c r="F51" s="127">
        <v>77</v>
      </c>
      <c r="G51" s="51"/>
      <c r="H51" s="52">
        <v>1755</v>
      </c>
      <c r="I51" s="48">
        <v>961</v>
      </c>
      <c r="J51" s="48">
        <v>795</v>
      </c>
      <c r="K51" s="49">
        <v>877</v>
      </c>
      <c r="L51" s="53">
        <v>74</v>
      </c>
      <c r="M51" s="51"/>
      <c r="N51" s="127">
        <v>136</v>
      </c>
      <c r="V51" s="1"/>
      <c r="W51" s="1"/>
      <c r="X51" s="1"/>
      <c r="Y51" s="1"/>
      <c r="Z51" s="1"/>
      <c r="AA51" s="1"/>
    </row>
    <row r="52" spans="1:27" ht="15" customHeight="1" x14ac:dyDescent="0.2">
      <c r="A52" s="74" t="s">
        <v>253</v>
      </c>
      <c r="B52" s="41">
        <v>340</v>
      </c>
      <c r="C52" s="38">
        <v>190</v>
      </c>
      <c r="D52" s="38">
        <v>150</v>
      </c>
      <c r="E52" s="39">
        <v>198</v>
      </c>
      <c r="F52" s="126">
        <v>40</v>
      </c>
      <c r="G52" s="34"/>
      <c r="H52" s="41">
        <v>333</v>
      </c>
      <c r="I52" s="38">
        <v>183</v>
      </c>
      <c r="J52" s="38">
        <v>150</v>
      </c>
      <c r="K52" s="39">
        <v>193</v>
      </c>
      <c r="L52" s="42">
        <v>39</v>
      </c>
      <c r="M52" s="34"/>
      <c r="N52" s="126">
        <v>10</v>
      </c>
      <c r="V52" s="1"/>
      <c r="W52" s="1"/>
      <c r="X52" s="1"/>
      <c r="Y52" s="1"/>
      <c r="Z52" s="1"/>
      <c r="AA52" s="1"/>
    </row>
    <row r="53" spans="1:27" ht="15" customHeight="1" x14ac:dyDescent="0.2">
      <c r="A53" s="76" t="s">
        <v>254</v>
      </c>
      <c r="B53" s="46">
        <v>351</v>
      </c>
      <c r="C53" s="43">
        <v>265</v>
      </c>
      <c r="D53" s="43">
        <v>86</v>
      </c>
      <c r="E53" s="44">
        <v>108</v>
      </c>
      <c r="F53" s="129">
        <v>33</v>
      </c>
      <c r="G53" s="34"/>
      <c r="H53" s="46">
        <v>351</v>
      </c>
      <c r="I53" s="43">
        <v>265</v>
      </c>
      <c r="J53" s="43">
        <v>86</v>
      </c>
      <c r="K53" s="44">
        <v>108</v>
      </c>
      <c r="L53" s="47">
        <v>33</v>
      </c>
      <c r="M53" s="34"/>
      <c r="N53" s="129">
        <v>2</v>
      </c>
      <c r="V53" s="1"/>
      <c r="W53" s="1"/>
      <c r="X53" s="1"/>
      <c r="Y53" s="1"/>
      <c r="Z53" s="1"/>
      <c r="AA53" s="1"/>
    </row>
    <row r="54" spans="1:27" ht="15" customHeight="1" x14ac:dyDescent="0.2">
      <c r="A54" s="74" t="s">
        <v>255</v>
      </c>
      <c r="B54" s="41">
        <v>724</v>
      </c>
      <c r="C54" s="38">
        <v>461</v>
      </c>
      <c r="D54" s="38">
        <v>262</v>
      </c>
      <c r="E54" s="39">
        <v>322</v>
      </c>
      <c r="F54" s="126">
        <v>49</v>
      </c>
      <c r="G54" s="34"/>
      <c r="H54" s="41">
        <v>596</v>
      </c>
      <c r="I54" s="38">
        <v>380</v>
      </c>
      <c r="J54" s="38">
        <v>216</v>
      </c>
      <c r="K54" s="39">
        <v>265</v>
      </c>
      <c r="L54" s="42">
        <v>42</v>
      </c>
      <c r="M54" s="34"/>
      <c r="N54" s="126">
        <v>147</v>
      </c>
      <c r="V54" s="1"/>
      <c r="W54" s="1"/>
      <c r="X54" s="1"/>
      <c r="Y54" s="1"/>
      <c r="Z54" s="1"/>
      <c r="AA54" s="1"/>
    </row>
    <row r="55" spans="1:27" ht="15" customHeight="1" x14ac:dyDescent="0.2">
      <c r="A55" s="75" t="s">
        <v>256</v>
      </c>
      <c r="B55" s="52">
        <v>1041</v>
      </c>
      <c r="C55" s="48">
        <v>616</v>
      </c>
      <c r="D55" s="48">
        <v>425</v>
      </c>
      <c r="E55" s="49">
        <v>517</v>
      </c>
      <c r="F55" s="127">
        <v>62</v>
      </c>
      <c r="G55" s="51"/>
      <c r="H55" s="52">
        <v>1014</v>
      </c>
      <c r="I55" s="48">
        <v>599</v>
      </c>
      <c r="J55" s="48">
        <v>415</v>
      </c>
      <c r="K55" s="49">
        <v>501</v>
      </c>
      <c r="L55" s="53">
        <v>61</v>
      </c>
      <c r="M55" s="51"/>
      <c r="N55" s="127">
        <v>35</v>
      </c>
      <c r="V55" s="1"/>
      <c r="W55" s="1"/>
      <c r="X55" s="1"/>
      <c r="Y55" s="1"/>
      <c r="Z55" s="1"/>
      <c r="AA55" s="1"/>
    </row>
    <row r="56" spans="1:27" ht="15" customHeight="1" x14ac:dyDescent="0.2">
      <c r="A56" s="74" t="s">
        <v>257</v>
      </c>
      <c r="B56" s="41">
        <v>447</v>
      </c>
      <c r="C56" s="38">
        <v>244</v>
      </c>
      <c r="D56" s="38">
        <v>203</v>
      </c>
      <c r="E56" s="39">
        <v>229</v>
      </c>
      <c r="F56" s="126">
        <v>43</v>
      </c>
      <c r="G56" s="34"/>
      <c r="H56" s="41">
        <v>443</v>
      </c>
      <c r="I56" s="38">
        <v>243</v>
      </c>
      <c r="J56" s="38">
        <v>200</v>
      </c>
      <c r="K56" s="39">
        <v>226</v>
      </c>
      <c r="L56" s="42">
        <v>43</v>
      </c>
      <c r="M56" s="34"/>
      <c r="N56" s="126">
        <v>6</v>
      </c>
      <c r="V56" s="1"/>
      <c r="W56" s="1"/>
      <c r="X56" s="1"/>
      <c r="Y56" s="1"/>
      <c r="Z56" s="1"/>
      <c r="AA56" s="1"/>
    </row>
    <row r="57" spans="1:27" ht="15" customHeight="1" x14ac:dyDescent="0.2">
      <c r="A57" s="76" t="s">
        <v>258</v>
      </c>
      <c r="B57" s="46">
        <v>121</v>
      </c>
      <c r="C57" s="43">
        <v>61</v>
      </c>
      <c r="D57" s="43">
        <v>60</v>
      </c>
      <c r="E57" s="44">
        <v>63</v>
      </c>
      <c r="F57" s="129">
        <v>20</v>
      </c>
      <c r="G57" s="34"/>
      <c r="H57" s="46">
        <v>119</v>
      </c>
      <c r="I57" s="43">
        <v>60</v>
      </c>
      <c r="J57" s="43">
        <v>60</v>
      </c>
      <c r="K57" s="44">
        <v>63</v>
      </c>
      <c r="L57" s="47">
        <v>20</v>
      </c>
      <c r="M57" s="34"/>
      <c r="N57" s="129">
        <v>2</v>
      </c>
      <c r="V57" s="1"/>
      <c r="W57" s="1"/>
      <c r="X57" s="1"/>
      <c r="Y57" s="1"/>
      <c r="Z57" s="1"/>
      <c r="AA57" s="1"/>
    </row>
    <row r="58" spans="1:27" ht="15" customHeight="1" x14ac:dyDescent="0.2">
      <c r="A58" s="74" t="s">
        <v>259</v>
      </c>
      <c r="B58" s="41">
        <v>750</v>
      </c>
      <c r="C58" s="38">
        <v>685</v>
      </c>
      <c r="D58" s="38">
        <v>65</v>
      </c>
      <c r="E58" s="39">
        <v>171</v>
      </c>
      <c r="F58" s="126">
        <v>48</v>
      </c>
      <c r="G58" s="34"/>
      <c r="H58" s="41">
        <v>741</v>
      </c>
      <c r="I58" s="38">
        <v>678</v>
      </c>
      <c r="J58" s="38">
        <v>63</v>
      </c>
      <c r="K58" s="39">
        <v>171</v>
      </c>
      <c r="L58" s="42">
        <v>48</v>
      </c>
      <c r="M58" s="34"/>
      <c r="N58" s="126">
        <v>12</v>
      </c>
      <c r="V58" s="1"/>
      <c r="W58" s="1"/>
      <c r="X58" s="1"/>
      <c r="Y58" s="1"/>
      <c r="Z58" s="1"/>
      <c r="AA58" s="1"/>
    </row>
    <row r="59" spans="1:27" ht="15" customHeight="1" x14ac:dyDescent="0.2">
      <c r="A59" s="75" t="s">
        <v>260</v>
      </c>
      <c r="B59" s="52">
        <v>275</v>
      </c>
      <c r="C59" s="48">
        <v>162</v>
      </c>
      <c r="D59" s="48">
        <v>113</v>
      </c>
      <c r="E59" s="49">
        <v>145</v>
      </c>
      <c r="F59" s="127">
        <v>36</v>
      </c>
      <c r="G59" s="51"/>
      <c r="H59" s="52">
        <v>264</v>
      </c>
      <c r="I59" s="48">
        <v>155</v>
      </c>
      <c r="J59" s="48">
        <v>110</v>
      </c>
      <c r="K59" s="49">
        <v>139</v>
      </c>
      <c r="L59" s="53">
        <v>35</v>
      </c>
      <c r="M59" s="51"/>
      <c r="N59" s="127">
        <v>11</v>
      </c>
      <c r="V59" s="1"/>
      <c r="W59" s="1"/>
      <c r="X59" s="1"/>
      <c r="Y59" s="1"/>
      <c r="Z59" s="1"/>
      <c r="AA59" s="1"/>
    </row>
    <row r="60" spans="1:27" ht="15" customHeight="1" x14ac:dyDescent="0.2">
      <c r="A60" s="77" t="s">
        <v>140</v>
      </c>
      <c r="B60" s="68"/>
      <c r="C60" s="66"/>
      <c r="D60" s="66"/>
      <c r="E60" s="67"/>
      <c r="F60" s="211"/>
      <c r="G60" s="51"/>
      <c r="H60" s="68"/>
      <c r="I60" s="66"/>
      <c r="J60" s="66"/>
      <c r="K60" s="67"/>
      <c r="L60" s="58"/>
      <c r="M60" s="51"/>
      <c r="N60" s="211"/>
      <c r="V60" s="1"/>
      <c r="W60" s="1"/>
      <c r="X60" s="1"/>
      <c r="Y60" s="1"/>
      <c r="Z60" s="1"/>
      <c r="AA60" s="1"/>
    </row>
    <row r="61" spans="1:27" s="59" customFormat="1" ht="15" customHeight="1" x14ac:dyDescent="0.2">
      <c r="A61" s="267" t="s">
        <v>151</v>
      </c>
      <c r="B61" s="268">
        <v>556</v>
      </c>
      <c r="C61" s="269">
        <v>278</v>
      </c>
      <c r="D61" s="269">
        <v>277</v>
      </c>
      <c r="E61" s="270">
        <v>264</v>
      </c>
      <c r="F61" s="271">
        <v>51</v>
      </c>
      <c r="G61" s="272"/>
      <c r="H61" s="268">
        <v>551</v>
      </c>
      <c r="I61" s="269">
        <v>278</v>
      </c>
      <c r="J61" s="269">
        <v>273</v>
      </c>
      <c r="K61" s="270">
        <v>259</v>
      </c>
      <c r="L61" s="273">
        <v>51</v>
      </c>
      <c r="M61" s="272"/>
      <c r="N61" s="271">
        <v>5</v>
      </c>
      <c r="P61" s="8"/>
      <c r="Q61" s="8"/>
      <c r="R61" s="8"/>
      <c r="S61" s="8"/>
      <c r="T61" s="8"/>
      <c r="U61" s="8"/>
      <c r="V61" s="1"/>
      <c r="W61" s="1"/>
      <c r="X61" s="1"/>
      <c r="Y61" s="1"/>
      <c r="Z61" s="1"/>
      <c r="AA61" s="1"/>
    </row>
    <row r="62" spans="1:27" customFormat="1" ht="15" customHeight="1" x14ac:dyDescent="0.2"/>
    <row r="63" spans="1:27" ht="18" customHeight="1" x14ac:dyDescent="0.25">
      <c r="A63" s="191" t="s">
        <v>127</v>
      </c>
      <c r="B63" s="192"/>
      <c r="C63" s="192"/>
      <c r="D63" s="192"/>
      <c r="E63" s="192"/>
      <c r="F63" s="192"/>
      <c r="G63" s="192"/>
      <c r="H63" s="192"/>
      <c r="I63" s="97"/>
      <c r="J63" s="96"/>
      <c r="K63" s="96"/>
      <c r="L63" s="96"/>
      <c r="M63" s="96"/>
      <c r="N63" s="9"/>
      <c r="V63" s="1"/>
      <c r="W63" s="1"/>
      <c r="X63" s="1"/>
      <c r="Y63" s="1"/>
      <c r="Z63" s="1"/>
      <c r="AA63" s="1"/>
    </row>
    <row r="64" spans="1:27" s="100" customFormat="1" ht="18" customHeight="1" x14ac:dyDescent="0.2">
      <c r="A64" s="98"/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</row>
    <row r="65" spans="1:27" s="1" customFormat="1" ht="19.5" customHeight="1" x14ac:dyDescent="0.2">
      <c r="A65" s="2"/>
      <c r="B65" s="121"/>
      <c r="C65" s="121"/>
      <c r="D65" s="121"/>
      <c r="E65" s="121"/>
      <c r="F65" s="121"/>
      <c r="G65" s="11"/>
      <c r="H65" s="121"/>
      <c r="I65" s="121"/>
      <c r="J65" s="121"/>
      <c r="K65" s="121"/>
      <c r="L65" s="121"/>
      <c r="M65" s="11"/>
      <c r="N65" s="121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</row>
    <row r="66" spans="1:27" s="1" customFormat="1" x14ac:dyDescent="0.2">
      <c r="A66" s="341"/>
      <c r="B66" s="341"/>
      <c r="C66" s="341"/>
      <c r="D66" s="341"/>
      <c r="E66" s="341"/>
      <c r="F66" s="341"/>
      <c r="G66" s="341"/>
      <c r="H66" s="341"/>
      <c r="I66" s="341"/>
      <c r="J66" s="341"/>
      <c r="K66" s="341"/>
      <c r="L66" s="341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</row>
    <row r="67" spans="1:27" s="1" customFormat="1" ht="15.75" x14ac:dyDescent="0.25">
      <c r="A67" s="212"/>
      <c r="B67" s="213"/>
      <c r="C67" s="213"/>
      <c r="D67" s="213"/>
      <c r="E67" s="213"/>
      <c r="F67" s="213"/>
      <c r="G67" s="213"/>
      <c r="H67" s="213"/>
      <c r="I67" s="214"/>
      <c r="J67" s="213"/>
      <c r="K67" s="213"/>
      <c r="L67" s="213"/>
      <c r="M67" s="213"/>
      <c r="N67" s="213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</row>
    <row r="68" spans="1:27" x14ac:dyDescent="0.2">
      <c r="A68" s="327"/>
      <c r="B68" s="327"/>
      <c r="C68" s="327"/>
      <c r="D68" s="327"/>
      <c r="E68" s="327"/>
      <c r="F68" s="327"/>
      <c r="G68" s="327"/>
      <c r="H68" s="327"/>
      <c r="I68" s="327"/>
      <c r="J68" s="327"/>
      <c r="K68" s="327"/>
      <c r="L68" s="327"/>
      <c r="M68" s="8"/>
      <c r="N68" s="8"/>
      <c r="P68" s="100"/>
      <c r="Q68" s="100"/>
      <c r="R68" s="100"/>
      <c r="S68" s="100"/>
      <c r="T68" s="100"/>
      <c r="U68" s="100"/>
      <c r="V68" s="100"/>
      <c r="W68" s="100"/>
      <c r="X68" s="100"/>
      <c r="Y68" s="100"/>
      <c r="Z68" s="100"/>
      <c r="AA68" s="100"/>
    </row>
    <row r="69" spans="1:27" x14ac:dyDescent="0.2"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x14ac:dyDescent="0.2"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x14ac:dyDescent="0.2"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</sheetData>
  <mergeCells count="6">
    <mergeCell ref="A68:L68"/>
    <mergeCell ref="B2:N2"/>
    <mergeCell ref="B3:E4"/>
    <mergeCell ref="H3:K4"/>
    <mergeCell ref="N3:N4"/>
    <mergeCell ref="A66:L66"/>
  </mergeCells>
  <printOptions horizontalCentered="1" verticalCentered="1"/>
  <pageMargins left="0.15748031496062992" right="0.15748031496062992" top="0.31496062992125984" bottom="0.47244094488188981" header="0.19685039370078741" footer="0.19685039370078741"/>
  <pageSetup paperSize="9" fitToHeight="0" orientation="landscape" r:id="rId1"/>
  <headerFooter alignWithMargins="0">
    <oddFooter>&amp;CPagina &amp;P di &amp;N</oddFooter>
  </headerFooter>
  <rowBreaks count="2" manualBreakCount="2">
    <brk id="28" max="15" man="1"/>
    <brk id="47" max="1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>
    <pageSetUpPr fitToPage="1"/>
  </sheetPr>
  <dimension ref="A1:U21"/>
  <sheetViews>
    <sheetView showGridLines="0" zoomScaleNormal="100" zoomScaleSheetLayoutView="98" workbookViewId="0"/>
  </sheetViews>
  <sheetFormatPr defaultRowHeight="15" x14ac:dyDescent="0.2"/>
  <cols>
    <col min="1" max="1" width="31" style="2" customWidth="1"/>
    <col min="2" max="2" width="8" style="121" customWidth="1"/>
    <col min="3" max="4" width="7.42578125" style="121" customWidth="1"/>
    <col min="5" max="5" width="8.7109375" style="121" customWidth="1"/>
    <col min="6" max="6" width="13.28515625" style="121" customWidth="1"/>
    <col min="7" max="7" width="1.140625" style="11" customWidth="1"/>
    <col min="8" max="8" width="8" style="121" customWidth="1"/>
    <col min="9" max="10" width="7.42578125" style="121" customWidth="1"/>
    <col min="11" max="11" width="8.7109375" style="121" customWidth="1"/>
    <col min="12" max="12" width="13.28515625" style="121" customWidth="1"/>
    <col min="13" max="13" width="1.140625" style="11" customWidth="1"/>
    <col min="14" max="14" width="15.7109375" style="8" customWidth="1"/>
    <col min="15" max="15" width="17.42578125" style="8" customWidth="1"/>
    <col min="16" max="20" width="7" style="94" bestFit="1" customWidth="1"/>
    <col min="21" max="21" width="4" style="94" bestFit="1" customWidth="1"/>
    <col min="22" max="266" width="9.140625" style="94"/>
    <col min="267" max="267" width="36.5703125" style="94" bestFit="1" customWidth="1"/>
    <col min="268" max="268" width="16.140625" style="94" bestFit="1" customWidth="1"/>
    <col min="269" max="269" width="17.140625" style="94" bestFit="1" customWidth="1"/>
    <col min="270" max="271" width="19.5703125" style="94" bestFit="1" customWidth="1"/>
    <col min="272" max="272" width="20.7109375" style="94" bestFit="1" customWidth="1"/>
    <col min="273" max="273" width="21.85546875" style="94" bestFit="1" customWidth="1"/>
    <col min="274" max="275" width="24.140625" style="94" bestFit="1" customWidth="1"/>
    <col min="276" max="522" width="9.140625" style="94"/>
    <col min="523" max="523" width="36.5703125" style="94" bestFit="1" customWidth="1"/>
    <col min="524" max="524" width="16.140625" style="94" bestFit="1" customWidth="1"/>
    <col min="525" max="525" width="17.140625" style="94" bestFit="1" customWidth="1"/>
    <col min="526" max="527" width="19.5703125" style="94" bestFit="1" customWidth="1"/>
    <col min="528" max="528" width="20.7109375" style="94" bestFit="1" customWidth="1"/>
    <col min="529" max="529" width="21.85546875" style="94" bestFit="1" customWidth="1"/>
    <col min="530" max="531" width="24.140625" style="94" bestFit="1" customWidth="1"/>
    <col min="532" max="778" width="9.140625" style="94"/>
    <col min="779" max="779" width="36.5703125" style="94" bestFit="1" customWidth="1"/>
    <col min="780" max="780" width="16.140625" style="94" bestFit="1" customWidth="1"/>
    <col min="781" max="781" width="17.140625" style="94" bestFit="1" customWidth="1"/>
    <col min="782" max="783" width="19.5703125" style="94" bestFit="1" customWidth="1"/>
    <col min="784" max="784" width="20.7109375" style="94" bestFit="1" customWidth="1"/>
    <col min="785" max="785" width="21.85546875" style="94" bestFit="1" customWidth="1"/>
    <col min="786" max="787" width="24.140625" style="94" bestFit="1" customWidth="1"/>
    <col min="788" max="1034" width="9.140625" style="94"/>
    <col min="1035" max="1035" width="36.5703125" style="94" bestFit="1" customWidth="1"/>
    <col min="1036" max="1036" width="16.140625" style="94" bestFit="1" customWidth="1"/>
    <col min="1037" max="1037" width="17.140625" style="94" bestFit="1" customWidth="1"/>
    <col min="1038" max="1039" width="19.5703125" style="94" bestFit="1" customWidth="1"/>
    <col min="1040" max="1040" width="20.7109375" style="94" bestFit="1" customWidth="1"/>
    <col min="1041" max="1041" width="21.85546875" style="94" bestFit="1" customWidth="1"/>
    <col min="1042" max="1043" width="24.140625" style="94" bestFit="1" customWidth="1"/>
    <col min="1044" max="1290" width="9.140625" style="94"/>
    <col min="1291" max="1291" width="36.5703125" style="94" bestFit="1" customWidth="1"/>
    <col min="1292" max="1292" width="16.140625" style="94" bestFit="1" customWidth="1"/>
    <col min="1293" max="1293" width="17.140625" style="94" bestFit="1" customWidth="1"/>
    <col min="1294" max="1295" width="19.5703125" style="94" bestFit="1" customWidth="1"/>
    <col min="1296" max="1296" width="20.7109375" style="94" bestFit="1" customWidth="1"/>
    <col min="1297" max="1297" width="21.85546875" style="94" bestFit="1" customWidth="1"/>
    <col min="1298" max="1299" width="24.140625" style="94" bestFit="1" customWidth="1"/>
    <col min="1300" max="1546" width="9.140625" style="94"/>
    <col min="1547" max="1547" width="36.5703125" style="94" bestFit="1" customWidth="1"/>
    <col min="1548" max="1548" width="16.140625" style="94" bestFit="1" customWidth="1"/>
    <col min="1549" max="1549" width="17.140625" style="94" bestFit="1" customWidth="1"/>
    <col min="1550" max="1551" width="19.5703125" style="94" bestFit="1" customWidth="1"/>
    <col min="1552" max="1552" width="20.7109375" style="94" bestFit="1" customWidth="1"/>
    <col min="1553" max="1553" width="21.85546875" style="94" bestFit="1" customWidth="1"/>
    <col min="1554" max="1555" width="24.140625" style="94" bestFit="1" customWidth="1"/>
    <col min="1556" max="1802" width="9.140625" style="94"/>
    <col min="1803" max="1803" width="36.5703125" style="94" bestFit="1" customWidth="1"/>
    <col min="1804" max="1804" width="16.140625" style="94" bestFit="1" customWidth="1"/>
    <col min="1805" max="1805" width="17.140625" style="94" bestFit="1" customWidth="1"/>
    <col min="1806" max="1807" width="19.5703125" style="94" bestFit="1" customWidth="1"/>
    <col min="1808" max="1808" width="20.7109375" style="94" bestFit="1" customWidth="1"/>
    <col min="1809" max="1809" width="21.85546875" style="94" bestFit="1" customWidth="1"/>
    <col min="1810" max="1811" width="24.140625" style="94" bestFit="1" customWidth="1"/>
    <col min="1812" max="2058" width="9.140625" style="94"/>
    <col min="2059" max="2059" width="36.5703125" style="94" bestFit="1" customWidth="1"/>
    <col min="2060" max="2060" width="16.140625" style="94" bestFit="1" customWidth="1"/>
    <col min="2061" max="2061" width="17.140625" style="94" bestFit="1" customWidth="1"/>
    <col min="2062" max="2063" width="19.5703125" style="94" bestFit="1" customWidth="1"/>
    <col min="2064" max="2064" width="20.7109375" style="94" bestFit="1" customWidth="1"/>
    <col min="2065" max="2065" width="21.85546875" style="94" bestFit="1" customWidth="1"/>
    <col min="2066" max="2067" width="24.140625" style="94" bestFit="1" customWidth="1"/>
    <col min="2068" max="2314" width="9.140625" style="94"/>
    <col min="2315" max="2315" width="36.5703125" style="94" bestFit="1" customWidth="1"/>
    <col min="2316" max="2316" width="16.140625" style="94" bestFit="1" customWidth="1"/>
    <col min="2317" max="2317" width="17.140625" style="94" bestFit="1" customWidth="1"/>
    <col min="2318" max="2319" width="19.5703125" style="94" bestFit="1" customWidth="1"/>
    <col min="2320" max="2320" width="20.7109375" style="94" bestFit="1" customWidth="1"/>
    <col min="2321" max="2321" width="21.85546875" style="94" bestFit="1" customWidth="1"/>
    <col min="2322" max="2323" width="24.140625" style="94" bestFit="1" customWidth="1"/>
    <col min="2324" max="2570" width="9.140625" style="94"/>
    <col min="2571" max="2571" width="36.5703125" style="94" bestFit="1" customWidth="1"/>
    <col min="2572" max="2572" width="16.140625" style="94" bestFit="1" customWidth="1"/>
    <col min="2573" max="2573" width="17.140625" style="94" bestFit="1" customWidth="1"/>
    <col min="2574" max="2575" width="19.5703125" style="94" bestFit="1" customWidth="1"/>
    <col min="2576" max="2576" width="20.7109375" style="94" bestFit="1" customWidth="1"/>
    <col min="2577" max="2577" width="21.85546875" style="94" bestFit="1" customWidth="1"/>
    <col min="2578" max="2579" width="24.140625" style="94" bestFit="1" customWidth="1"/>
    <col min="2580" max="2826" width="9.140625" style="94"/>
    <col min="2827" max="2827" width="36.5703125" style="94" bestFit="1" customWidth="1"/>
    <col min="2828" max="2828" width="16.140625" style="94" bestFit="1" customWidth="1"/>
    <col min="2829" max="2829" width="17.140625" style="94" bestFit="1" customWidth="1"/>
    <col min="2830" max="2831" width="19.5703125" style="94" bestFit="1" customWidth="1"/>
    <col min="2832" max="2832" width="20.7109375" style="94" bestFit="1" customWidth="1"/>
    <col min="2833" max="2833" width="21.85546875" style="94" bestFit="1" customWidth="1"/>
    <col min="2834" max="2835" width="24.140625" style="94" bestFit="1" customWidth="1"/>
    <col min="2836" max="3082" width="9.140625" style="94"/>
    <col min="3083" max="3083" width="36.5703125" style="94" bestFit="1" customWidth="1"/>
    <col min="3084" max="3084" width="16.140625" style="94" bestFit="1" customWidth="1"/>
    <col min="3085" max="3085" width="17.140625" style="94" bestFit="1" customWidth="1"/>
    <col min="3086" max="3087" width="19.5703125" style="94" bestFit="1" customWidth="1"/>
    <col min="3088" max="3088" width="20.7109375" style="94" bestFit="1" customWidth="1"/>
    <col min="3089" max="3089" width="21.85546875" style="94" bestFit="1" customWidth="1"/>
    <col min="3090" max="3091" width="24.140625" style="94" bestFit="1" customWidth="1"/>
    <col min="3092" max="3338" width="9.140625" style="94"/>
    <col min="3339" max="3339" width="36.5703125" style="94" bestFit="1" customWidth="1"/>
    <col min="3340" max="3340" width="16.140625" style="94" bestFit="1" customWidth="1"/>
    <col min="3341" max="3341" width="17.140625" style="94" bestFit="1" customWidth="1"/>
    <col min="3342" max="3343" width="19.5703125" style="94" bestFit="1" customWidth="1"/>
    <col min="3344" max="3344" width="20.7109375" style="94" bestFit="1" customWidth="1"/>
    <col min="3345" max="3345" width="21.85546875" style="94" bestFit="1" customWidth="1"/>
    <col min="3346" max="3347" width="24.140625" style="94" bestFit="1" customWidth="1"/>
    <col min="3348" max="3594" width="9.140625" style="94"/>
    <col min="3595" max="3595" width="36.5703125" style="94" bestFit="1" customWidth="1"/>
    <col min="3596" max="3596" width="16.140625" style="94" bestFit="1" customWidth="1"/>
    <col min="3597" max="3597" width="17.140625" style="94" bestFit="1" customWidth="1"/>
    <col min="3598" max="3599" width="19.5703125" style="94" bestFit="1" customWidth="1"/>
    <col min="3600" max="3600" width="20.7109375" style="94" bestFit="1" customWidth="1"/>
    <col min="3601" max="3601" width="21.85546875" style="94" bestFit="1" customWidth="1"/>
    <col min="3602" max="3603" width="24.140625" style="94" bestFit="1" customWidth="1"/>
    <col min="3604" max="3850" width="9.140625" style="94"/>
    <col min="3851" max="3851" width="36.5703125" style="94" bestFit="1" customWidth="1"/>
    <col min="3852" max="3852" width="16.140625" style="94" bestFit="1" customWidth="1"/>
    <col min="3853" max="3853" width="17.140625" style="94" bestFit="1" customWidth="1"/>
    <col min="3854" max="3855" width="19.5703125" style="94" bestFit="1" customWidth="1"/>
    <col min="3856" max="3856" width="20.7109375" style="94" bestFit="1" customWidth="1"/>
    <col min="3857" max="3857" width="21.85546875" style="94" bestFit="1" customWidth="1"/>
    <col min="3858" max="3859" width="24.140625" style="94" bestFit="1" customWidth="1"/>
    <col min="3860" max="4106" width="9.140625" style="94"/>
    <col min="4107" max="4107" width="36.5703125" style="94" bestFit="1" customWidth="1"/>
    <col min="4108" max="4108" width="16.140625" style="94" bestFit="1" customWidth="1"/>
    <col min="4109" max="4109" width="17.140625" style="94" bestFit="1" customWidth="1"/>
    <col min="4110" max="4111" width="19.5703125" style="94" bestFit="1" customWidth="1"/>
    <col min="4112" max="4112" width="20.7109375" style="94" bestFit="1" customWidth="1"/>
    <col min="4113" max="4113" width="21.85546875" style="94" bestFit="1" customWidth="1"/>
    <col min="4114" max="4115" width="24.140625" style="94" bestFit="1" customWidth="1"/>
    <col min="4116" max="4362" width="9.140625" style="94"/>
    <col min="4363" max="4363" width="36.5703125" style="94" bestFit="1" customWidth="1"/>
    <col min="4364" max="4364" width="16.140625" style="94" bestFit="1" customWidth="1"/>
    <col min="4365" max="4365" width="17.140625" style="94" bestFit="1" customWidth="1"/>
    <col min="4366" max="4367" width="19.5703125" style="94" bestFit="1" customWidth="1"/>
    <col min="4368" max="4368" width="20.7109375" style="94" bestFit="1" customWidth="1"/>
    <col min="4369" max="4369" width="21.85546875" style="94" bestFit="1" customWidth="1"/>
    <col min="4370" max="4371" width="24.140625" style="94" bestFit="1" customWidth="1"/>
    <col min="4372" max="4618" width="9.140625" style="94"/>
    <col min="4619" max="4619" width="36.5703125" style="94" bestFit="1" customWidth="1"/>
    <col min="4620" max="4620" width="16.140625" style="94" bestFit="1" customWidth="1"/>
    <col min="4621" max="4621" width="17.140625" style="94" bestFit="1" customWidth="1"/>
    <col min="4622" max="4623" width="19.5703125" style="94" bestFit="1" customWidth="1"/>
    <col min="4624" max="4624" width="20.7109375" style="94" bestFit="1" customWidth="1"/>
    <col min="4625" max="4625" width="21.85546875" style="94" bestFit="1" customWidth="1"/>
    <col min="4626" max="4627" width="24.140625" style="94" bestFit="1" customWidth="1"/>
    <col min="4628" max="4874" width="9.140625" style="94"/>
    <col min="4875" max="4875" width="36.5703125" style="94" bestFit="1" customWidth="1"/>
    <col min="4876" max="4876" width="16.140625" style="94" bestFit="1" customWidth="1"/>
    <col min="4877" max="4877" width="17.140625" style="94" bestFit="1" customWidth="1"/>
    <col min="4878" max="4879" width="19.5703125" style="94" bestFit="1" customWidth="1"/>
    <col min="4880" max="4880" width="20.7109375" style="94" bestFit="1" customWidth="1"/>
    <col min="4881" max="4881" width="21.85546875" style="94" bestFit="1" customWidth="1"/>
    <col min="4882" max="4883" width="24.140625" style="94" bestFit="1" customWidth="1"/>
    <col min="4884" max="5130" width="9.140625" style="94"/>
    <col min="5131" max="5131" width="36.5703125" style="94" bestFit="1" customWidth="1"/>
    <col min="5132" max="5132" width="16.140625" style="94" bestFit="1" customWidth="1"/>
    <col min="5133" max="5133" width="17.140625" style="94" bestFit="1" customWidth="1"/>
    <col min="5134" max="5135" width="19.5703125" style="94" bestFit="1" customWidth="1"/>
    <col min="5136" max="5136" width="20.7109375" style="94" bestFit="1" customWidth="1"/>
    <col min="5137" max="5137" width="21.85546875" style="94" bestFit="1" customWidth="1"/>
    <col min="5138" max="5139" width="24.140625" style="94" bestFit="1" customWidth="1"/>
    <col min="5140" max="5386" width="9.140625" style="94"/>
    <col min="5387" max="5387" width="36.5703125" style="94" bestFit="1" customWidth="1"/>
    <col min="5388" max="5388" width="16.140625" style="94" bestFit="1" customWidth="1"/>
    <col min="5389" max="5389" width="17.140625" style="94" bestFit="1" customWidth="1"/>
    <col min="5390" max="5391" width="19.5703125" style="94" bestFit="1" customWidth="1"/>
    <col min="5392" max="5392" width="20.7109375" style="94" bestFit="1" customWidth="1"/>
    <col min="5393" max="5393" width="21.85546875" style="94" bestFit="1" customWidth="1"/>
    <col min="5394" max="5395" width="24.140625" style="94" bestFit="1" customWidth="1"/>
    <col min="5396" max="5642" width="9.140625" style="94"/>
    <col min="5643" max="5643" width="36.5703125" style="94" bestFit="1" customWidth="1"/>
    <col min="5644" max="5644" width="16.140625" style="94" bestFit="1" customWidth="1"/>
    <col min="5645" max="5645" width="17.140625" style="94" bestFit="1" customWidth="1"/>
    <col min="5646" max="5647" width="19.5703125" style="94" bestFit="1" customWidth="1"/>
    <col min="5648" max="5648" width="20.7109375" style="94" bestFit="1" customWidth="1"/>
    <col min="5649" max="5649" width="21.85546875" style="94" bestFit="1" customWidth="1"/>
    <col min="5650" max="5651" width="24.140625" style="94" bestFit="1" customWidth="1"/>
    <col min="5652" max="5898" width="9.140625" style="94"/>
    <col min="5899" max="5899" width="36.5703125" style="94" bestFit="1" customWidth="1"/>
    <col min="5900" max="5900" width="16.140625" style="94" bestFit="1" customWidth="1"/>
    <col min="5901" max="5901" width="17.140625" style="94" bestFit="1" customWidth="1"/>
    <col min="5902" max="5903" width="19.5703125" style="94" bestFit="1" customWidth="1"/>
    <col min="5904" max="5904" width="20.7109375" style="94" bestFit="1" customWidth="1"/>
    <col min="5905" max="5905" width="21.85546875" style="94" bestFit="1" customWidth="1"/>
    <col min="5906" max="5907" width="24.140625" style="94" bestFit="1" customWidth="1"/>
    <col min="5908" max="6154" width="9.140625" style="94"/>
    <col min="6155" max="6155" width="36.5703125" style="94" bestFit="1" customWidth="1"/>
    <col min="6156" max="6156" width="16.140625" style="94" bestFit="1" customWidth="1"/>
    <col min="6157" max="6157" width="17.140625" style="94" bestFit="1" customWidth="1"/>
    <col min="6158" max="6159" width="19.5703125" style="94" bestFit="1" customWidth="1"/>
    <col min="6160" max="6160" width="20.7109375" style="94" bestFit="1" customWidth="1"/>
    <col min="6161" max="6161" width="21.85546875" style="94" bestFit="1" customWidth="1"/>
    <col min="6162" max="6163" width="24.140625" style="94" bestFit="1" customWidth="1"/>
    <col min="6164" max="6410" width="9.140625" style="94"/>
    <col min="6411" max="6411" width="36.5703125" style="94" bestFit="1" customWidth="1"/>
    <col min="6412" max="6412" width="16.140625" style="94" bestFit="1" customWidth="1"/>
    <col min="6413" max="6413" width="17.140625" style="94" bestFit="1" customWidth="1"/>
    <col min="6414" max="6415" width="19.5703125" style="94" bestFit="1" customWidth="1"/>
    <col min="6416" max="6416" width="20.7109375" style="94" bestFit="1" customWidth="1"/>
    <col min="6417" max="6417" width="21.85546875" style="94" bestFit="1" customWidth="1"/>
    <col min="6418" max="6419" width="24.140625" style="94" bestFit="1" customWidth="1"/>
    <col min="6420" max="6666" width="9.140625" style="94"/>
    <col min="6667" max="6667" width="36.5703125" style="94" bestFit="1" customWidth="1"/>
    <col min="6668" max="6668" width="16.140625" style="94" bestFit="1" customWidth="1"/>
    <col min="6669" max="6669" width="17.140625" style="94" bestFit="1" customWidth="1"/>
    <col min="6670" max="6671" width="19.5703125" style="94" bestFit="1" customWidth="1"/>
    <col min="6672" max="6672" width="20.7109375" style="94" bestFit="1" customWidth="1"/>
    <col min="6673" max="6673" width="21.85546875" style="94" bestFit="1" customWidth="1"/>
    <col min="6674" max="6675" width="24.140625" style="94" bestFit="1" customWidth="1"/>
    <col min="6676" max="6922" width="9.140625" style="94"/>
    <col min="6923" max="6923" width="36.5703125" style="94" bestFit="1" customWidth="1"/>
    <col min="6924" max="6924" width="16.140625" style="94" bestFit="1" customWidth="1"/>
    <col min="6925" max="6925" width="17.140625" style="94" bestFit="1" customWidth="1"/>
    <col min="6926" max="6927" width="19.5703125" style="94" bestFit="1" customWidth="1"/>
    <col min="6928" max="6928" width="20.7109375" style="94" bestFit="1" customWidth="1"/>
    <col min="6929" max="6929" width="21.85546875" style="94" bestFit="1" customWidth="1"/>
    <col min="6930" max="6931" width="24.140625" style="94" bestFit="1" customWidth="1"/>
    <col min="6932" max="7178" width="9.140625" style="94"/>
    <col min="7179" max="7179" width="36.5703125" style="94" bestFit="1" customWidth="1"/>
    <col min="7180" max="7180" width="16.140625" style="94" bestFit="1" customWidth="1"/>
    <col min="7181" max="7181" width="17.140625" style="94" bestFit="1" customWidth="1"/>
    <col min="7182" max="7183" width="19.5703125" style="94" bestFit="1" customWidth="1"/>
    <col min="7184" max="7184" width="20.7109375" style="94" bestFit="1" customWidth="1"/>
    <col min="7185" max="7185" width="21.85546875" style="94" bestFit="1" customWidth="1"/>
    <col min="7186" max="7187" width="24.140625" style="94" bestFit="1" customWidth="1"/>
    <col min="7188" max="7434" width="9.140625" style="94"/>
    <col min="7435" max="7435" width="36.5703125" style="94" bestFit="1" customWidth="1"/>
    <col min="7436" max="7436" width="16.140625" style="94" bestFit="1" customWidth="1"/>
    <col min="7437" max="7437" width="17.140625" style="94" bestFit="1" customWidth="1"/>
    <col min="7438" max="7439" width="19.5703125" style="94" bestFit="1" customWidth="1"/>
    <col min="7440" max="7440" width="20.7109375" style="94" bestFit="1" customWidth="1"/>
    <col min="7441" max="7441" width="21.85546875" style="94" bestFit="1" customWidth="1"/>
    <col min="7442" max="7443" width="24.140625" style="94" bestFit="1" customWidth="1"/>
    <col min="7444" max="7690" width="9.140625" style="94"/>
    <col min="7691" max="7691" width="36.5703125" style="94" bestFit="1" customWidth="1"/>
    <col min="7692" max="7692" width="16.140625" style="94" bestFit="1" customWidth="1"/>
    <col min="7693" max="7693" width="17.140625" style="94" bestFit="1" customWidth="1"/>
    <col min="7694" max="7695" width="19.5703125" style="94" bestFit="1" customWidth="1"/>
    <col min="7696" max="7696" width="20.7109375" style="94" bestFit="1" customWidth="1"/>
    <col min="7697" max="7697" width="21.85546875" style="94" bestFit="1" customWidth="1"/>
    <col min="7698" max="7699" width="24.140625" style="94" bestFit="1" customWidth="1"/>
    <col min="7700" max="7946" width="9.140625" style="94"/>
    <col min="7947" max="7947" width="36.5703125" style="94" bestFit="1" customWidth="1"/>
    <col min="7948" max="7948" width="16.140625" style="94" bestFit="1" customWidth="1"/>
    <col min="7949" max="7949" width="17.140625" style="94" bestFit="1" customWidth="1"/>
    <col min="7950" max="7951" width="19.5703125" style="94" bestFit="1" customWidth="1"/>
    <col min="7952" max="7952" width="20.7109375" style="94" bestFit="1" customWidth="1"/>
    <col min="7953" max="7953" width="21.85546875" style="94" bestFit="1" customWidth="1"/>
    <col min="7954" max="7955" width="24.140625" style="94" bestFit="1" customWidth="1"/>
    <col min="7956" max="8202" width="9.140625" style="94"/>
    <col min="8203" max="8203" width="36.5703125" style="94" bestFit="1" customWidth="1"/>
    <col min="8204" max="8204" width="16.140625" style="94" bestFit="1" customWidth="1"/>
    <col min="8205" max="8205" width="17.140625" style="94" bestFit="1" customWidth="1"/>
    <col min="8206" max="8207" width="19.5703125" style="94" bestFit="1" customWidth="1"/>
    <col min="8208" max="8208" width="20.7109375" style="94" bestFit="1" customWidth="1"/>
    <col min="8209" max="8209" width="21.85546875" style="94" bestFit="1" customWidth="1"/>
    <col min="8210" max="8211" width="24.140625" style="94" bestFit="1" customWidth="1"/>
    <col min="8212" max="8458" width="9.140625" style="94"/>
    <col min="8459" max="8459" width="36.5703125" style="94" bestFit="1" customWidth="1"/>
    <col min="8460" max="8460" width="16.140625" style="94" bestFit="1" customWidth="1"/>
    <col min="8461" max="8461" width="17.140625" style="94" bestFit="1" customWidth="1"/>
    <col min="8462" max="8463" width="19.5703125" style="94" bestFit="1" customWidth="1"/>
    <col min="8464" max="8464" width="20.7109375" style="94" bestFit="1" customWidth="1"/>
    <col min="8465" max="8465" width="21.85546875" style="94" bestFit="1" customWidth="1"/>
    <col min="8466" max="8467" width="24.140625" style="94" bestFit="1" customWidth="1"/>
    <col min="8468" max="8714" width="9.140625" style="94"/>
    <col min="8715" max="8715" width="36.5703125" style="94" bestFit="1" customWidth="1"/>
    <col min="8716" max="8716" width="16.140625" style="94" bestFit="1" customWidth="1"/>
    <col min="8717" max="8717" width="17.140625" style="94" bestFit="1" customWidth="1"/>
    <col min="8718" max="8719" width="19.5703125" style="94" bestFit="1" customWidth="1"/>
    <col min="8720" max="8720" width="20.7109375" style="94" bestFit="1" customWidth="1"/>
    <col min="8721" max="8721" width="21.85546875" style="94" bestFit="1" customWidth="1"/>
    <col min="8722" max="8723" width="24.140625" style="94" bestFit="1" customWidth="1"/>
    <col min="8724" max="8970" width="9.140625" style="94"/>
    <col min="8971" max="8971" width="36.5703125" style="94" bestFit="1" customWidth="1"/>
    <col min="8972" max="8972" width="16.140625" style="94" bestFit="1" customWidth="1"/>
    <col min="8973" max="8973" width="17.140625" style="94" bestFit="1" customWidth="1"/>
    <col min="8974" max="8975" width="19.5703125" style="94" bestFit="1" customWidth="1"/>
    <col min="8976" max="8976" width="20.7109375" style="94" bestFit="1" customWidth="1"/>
    <col min="8977" max="8977" width="21.85546875" style="94" bestFit="1" customWidth="1"/>
    <col min="8978" max="8979" width="24.140625" style="94" bestFit="1" customWidth="1"/>
    <col min="8980" max="9226" width="9.140625" style="94"/>
    <col min="9227" max="9227" width="36.5703125" style="94" bestFit="1" customWidth="1"/>
    <col min="9228" max="9228" width="16.140625" style="94" bestFit="1" customWidth="1"/>
    <col min="9229" max="9229" width="17.140625" style="94" bestFit="1" customWidth="1"/>
    <col min="9230" max="9231" width="19.5703125" style="94" bestFit="1" customWidth="1"/>
    <col min="9232" max="9232" width="20.7109375" style="94" bestFit="1" customWidth="1"/>
    <col min="9233" max="9233" width="21.85546875" style="94" bestFit="1" customWidth="1"/>
    <col min="9234" max="9235" width="24.140625" style="94" bestFit="1" customWidth="1"/>
    <col min="9236" max="9482" width="9.140625" style="94"/>
    <col min="9483" max="9483" width="36.5703125" style="94" bestFit="1" customWidth="1"/>
    <col min="9484" max="9484" width="16.140625" style="94" bestFit="1" customWidth="1"/>
    <col min="9485" max="9485" width="17.140625" style="94" bestFit="1" customWidth="1"/>
    <col min="9486" max="9487" width="19.5703125" style="94" bestFit="1" customWidth="1"/>
    <col min="9488" max="9488" width="20.7109375" style="94" bestFit="1" customWidth="1"/>
    <col min="9489" max="9489" width="21.85546875" style="94" bestFit="1" customWidth="1"/>
    <col min="9490" max="9491" width="24.140625" style="94" bestFit="1" customWidth="1"/>
    <col min="9492" max="9738" width="9.140625" style="94"/>
    <col min="9739" max="9739" width="36.5703125" style="94" bestFit="1" customWidth="1"/>
    <col min="9740" max="9740" width="16.140625" style="94" bestFit="1" customWidth="1"/>
    <col min="9741" max="9741" width="17.140625" style="94" bestFit="1" customWidth="1"/>
    <col min="9742" max="9743" width="19.5703125" style="94" bestFit="1" customWidth="1"/>
    <col min="9744" max="9744" width="20.7109375" style="94" bestFit="1" customWidth="1"/>
    <col min="9745" max="9745" width="21.85546875" style="94" bestFit="1" customWidth="1"/>
    <col min="9746" max="9747" width="24.140625" style="94" bestFit="1" customWidth="1"/>
    <col min="9748" max="9994" width="9.140625" style="94"/>
    <col min="9995" max="9995" width="36.5703125" style="94" bestFit="1" customWidth="1"/>
    <col min="9996" max="9996" width="16.140625" style="94" bestFit="1" customWidth="1"/>
    <col min="9997" max="9997" width="17.140625" style="94" bestFit="1" customWidth="1"/>
    <col min="9998" max="9999" width="19.5703125" style="94" bestFit="1" customWidth="1"/>
    <col min="10000" max="10000" width="20.7109375" style="94" bestFit="1" customWidth="1"/>
    <col min="10001" max="10001" width="21.85546875" style="94" bestFit="1" customWidth="1"/>
    <col min="10002" max="10003" width="24.140625" style="94" bestFit="1" customWidth="1"/>
    <col min="10004" max="10250" width="9.140625" style="94"/>
    <col min="10251" max="10251" width="36.5703125" style="94" bestFit="1" customWidth="1"/>
    <col min="10252" max="10252" width="16.140625" style="94" bestFit="1" customWidth="1"/>
    <col min="10253" max="10253" width="17.140625" style="94" bestFit="1" customWidth="1"/>
    <col min="10254" max="10255" width="19.5703125" style="94" bestFit="1" customWidth="1"/>
    <col min="10256" max="10256" width="20.7109375" style="94" bestFit="1" customWidth="1"/>
    <col min="10257" max="10257" width="21.85546875" style="94" bestFit="1" customWidth="1"/>
    <col min="10258" max="10259" width="24.140625" style="94" bestFit="1" customWidth="1"/>
    <col min="10260" max="10506" width="9.140625" style="94"/>
    <col min="10507" max="10507" width="36.5703125" style="94" bestFit="1" customWidth="1"/>
    <col min="10508" max="10508" width="16.140625" style="94" bestFit="1" customWidth="1"/>
    <col min="10509" max="10509" width="17.140625" style="94" bestFit="1" customWidth="1"/>
    <col min="10510" max="10511" width="19.5703125" style="94" bestFit="1" customWidth="1"/>
    <col min="10512" max="10512" width="20.7109375" style="94" bestFit="1" customWidth="1"/>
    <col min="10513" max="10513" width="21.85546875" style="94" bestFit="1" customWidth="1"/>
    <col min="10514" max="10515" width="24.140625" style="94" bestFit="1" customWidth="1"/>
    <col min="10516" max="10762" width="9.140625" style="94"/>
    <col min="10763" max="10763" width="36.5703125" style="94" bestFit="1" customWidth="1"/>
    <col min="10764" max="10764" width="16.140625" style="94" bestFit="1" customWidth="1"/>
    <col min="10765" max="10765" width="17.140625" style="94" bestFit="1" customWidth="1"/>
    <col min="10766" max="10767" width="19.5703125" style="94" bestFit="1" customWidth="1"/>
    <col min="10768" max="10768" width="20.7109375" style="94" bestFit="1" customWidth="1"/>
    <col min="10769" max="10769" width="21.85546875" style="94" bestFit="1" customWidth="1"/>
    <col min="10770" max="10771" width="24.140625" style="94" bestFit="1" customWidth="1"/>
    <col min="10772" max="11018" width="9.140625" style="94"/>
    <col min="11019" max="11019" width="36.5703125" style="94" bestFit="1" customWidth="1"/>
    <col min="11020" max="11020" width="16.140625" style="94" bestFit="1" customWidth="1"/>
    <col min="11021" max="11021" width="17.140625" style="94" bestFit="1" customWidth="1"/>
    <col min="11022" max="11023" width="19.5703125" style="94" bestFit="1" customWidth="1"/>
    <col min="11024" max="11024" width="20.7109375" style="94" bestFit="1" customWidth="1"/>
    <col min="11025" max="11025" width="21.85546875" style="94" bestFit="1" customWidth="1"/>
    <col min="11026" max="11027" width="24.140625" style="94" bestFit="1" customWidth="1"/>
    <col min="11028" max="11274" width="9.140625" style="94"/>
    <col min="11275" max="11275" width="36.5703125" style="94" bestFit="1" customWidth="1"/>
    <col min="11276" max="11276" width="16.140625" style="94" bestFit="1" customWidth="1"/>
    <col min="11277" max="11277" width="17.140625" style="94" bestFit="1" customWidth="1"/>
    <col min="11278" max="11279" width="19.5703125" style="94" bestFit="1" customWidth="1"/>
    <col min="11280" max="11280" width="20.7109375" style="94" bestFit="1" customWidth="1"/>
    <col min="11281" max="11281" width="21.85546875" style="94" bestFit="1" customWidth="1"/>
    <col min="11282" max="11283" width="24.140625" style="94" bestFit="1" customWidth="1"/>
    <col min="11284" max="11530" width="9.140625" style="94"/>
    <col min="11531" max="11531" width="36.5703125" style="94" bestFit="1" customWidth="1"/>
    <col min="11532" max="11532" width="16.140625" style="94" bestFit="1" customWidth="1"/>
    <col min="11533" max="11533" width="17.140625" style="94" bestFit="1" customWidth="1"/>
    <col min="11534" max="11535" width="19.5703125" style="94" bestFit="1" customWidth="1"/>
    <col min="11536" max="11536" width="20.7109375" style="94" bestFit="1" customWidth="1"/>
    <col min="11537" max="11537" width="21.85546875" style="94" bestFit="1" customWidth="1"/>
    <col min="11538" max="11539" width="24.140625" style="94" bestFit="1" customWidth="1"/>
    <col min="11540" max="11786" width="9.140625" style="94"/>
    <col min="11787" max="11787" width="36.5703125" style="94" bestFit="1" customWidth="1"/>
    <col min="11788" max="11788" width="16.140625" style="94" bestFit="1" customWidth="1"/>
    <col min="11789" max="11789" width="17.140625" style="94" bestFit="1" customWidth="1"/>
    <col min="11790" max="11791" width="19.5703125" style="94" bestFit="1" customWidth="1"/>
    <col min="11792" max="11792" width="20.7109375" style="94" bestFit="1" customWidth="1"/>
    <col min="11793" max="11793" width="21.85546875" style="94" bestFit="1" customWidth="1"/>
    <col min="11794" max="11795" width="24.140625" style="94" bestFit="1" customWidth="1"/>
    <col min="11796" max="12042" width="9.140625" style="94"/>
    <col min="12043" max="12043" width="36.5703125" style="94" bestFit="1" customWidth="1"/>
    <col min="12044" max="12044" width="16.140625" style="94" bestFit="1" customWidth="1"/>
    <col min="12045" max="12045" width="17.140625" style="94" bestFit="1" customWidth="1"/>
    <col min="12046" max="12047" width="19.5703125" style="94" bestFit="1" customWidth="1"/>
    <col min="12048" max="12048" width="20.7109375" style="94" bestFit="1" customWidth="1"/>
    <col min="12049" max="12049" width="21.85546875" style="94" bestFit="1" customWidth="1"/>
    <col min="12050" max="12051" width="24.140625" style="94" bestFit="1" customWidth="1"/>
    <col min="12052" max="12298" width="9.140625" style="94"/>
    <col min="12299" max="12299" width="36.5703125" style="94" bestFit="1" customWidth="1"/>
    <col min="12300" max="12300" width="16.140625" style="94" bestFit="1" customWidth="1"/>
    <col min="12301" max="12301" width="17.140625" style="94" bestFit="1" customWidth="1"/>
    <col min="12302" max="12303" width="19.5703125" style="94" bestFit="1" customWidth="1"/>
    <col min="12304" max="12304" width="20.7109375" style="94" bestFit="1" customWidth="1"/>
    <col min="12305" max="12305" width="21.85546875" style="94" bestFit="1" customWidth="1"/>
    <col min="12306" max="12307" width="24.140625" style="94" bestFit="1" customWidth="1"/>
    <col min="12308" max="12554" width="9.140625" style="94"/>
    <col min="12555" max="12555" width="36.5703125" style="94" bestFit="1" customWidth="1"/>
    <col min="12556" max="12556" width="16.140625" style="94" bestFit="1" customWidth="1"/>
    <col min="12557" max="12557" width="17.140625" style="94" bestFit="1" customWidth="1"/>
    <col min="12558" max="12559" width="19.5703125" style="94" bestFit="1" customWidth="1"/>
    <col min="12560" max="12560" width="20.7109375" style="94" bestFit="1" customWidth="1"/>
    <col min="12561" max="12561" width="21.85546875" style="94" bestFit="1" customWidth="1"/>
    <col min="12562" max="12563" width="24.140625" style="94" bestFit="1" customWidth="1"/>
    <col min="12564" max="12810" width="9.140625" style="94"/>
    <col min="12811" max="12811" width="36.5703125" style="94" bestFit="1" customWidth="1"/>
    <col min="12812" max="12812" width="16.140625" style="94" bestFit="1" customWidth="1"/>
    <col min="12813" max="12813" width="17.140625" style="94" bestFit="1" customWidth="1"/>
    <col min="12814" max="12815" width="19.5703125" style="94" bestFit="1" customWidth="1"/>
    <col min="12816" max="12816" width="20.7109375" style="94" bestFit="1" customWidth="1"/>
    <col min="12817" max="12817" width="21.85546875" style="94" bestFit="1" customWidth="1"/>
    <col min="12818" max="12819" width="24.140625" style="94" bestFit="1" customWidth="1"/>
    <col min="12820" max="13066" width="9.140625" style="94"/>
    <col min="13067" max="13067" width="36.5703125" style="94" bestFit="1" customWidth="1"/>
    <col min="13068" max="13068" width="16.140625" style="94" bestFit="1" customWidth="1"/>
    <col min="13069" max="13069" width="17.140625" style="94" bestFit="1" customWidth="1"/>
    <col min="13070" max="13071" width="19.5703125" style="94" bestFit="1" customWidth="1"/>
    <col min="13072" max="13072" width="20.7109375" style="94" bestFit="1" customWidth="1"/>
    <col min="13073" max="13073" width="21.85546875" style="94" bestFit="1" customWidth="1"/>
    <col min="13074" max="13075" width="24.140625" style="94" bestFit="1" customWidth="1"/>
    <col min="13076" max="13322" width="9.140625" style="94"/>
    <col min="13323" max="13323" width="36.5703125" style="94" bestFit="1" customWidth="1"/>
    <col min="13324" max="13324" width="16.140625" style="94" bestFit="1" customWidth="1"/>
    <col min="13325" max="13325" width="17.140625" style="94" bestFit="1" customWidth="1"/>
    <col min="13326" max="13327" width="19.5703125" style="94" bestFit="1" customWidth="1"/>
    <col min="13328" max="13328" width="20.7109375" style="94" bestFit="1" customWidth="1"/>
    <col min="13329" max="13329" width="21.85546875" style="94" bestFit="1" customWidth="1"/>
    <col min="13330" max="13331" width="24.140625" style="94" bestFit="1" customWidth="1"/>
    <col min="13332" max="13578" width="9.140625" style="94"/>
    <col min="13579" max="13579" width="36.5703125" style="94" bestFit="1" customWidth="1"/>
    <col min="13580" max="13580" width="16.140625" style="94" bestFit="1" customWidth="1"/>
    <col min="13581" max="13581" width="17.140625" style="94" bestFit="1" customWidth="1"/>
    <col min="13582" max="13583" width="19.5703125" style="94" bestFit="1" customWidth="1"/>
    <col min="13584" max="13584" width="20.7109375" style="94" bestFit="1" customWidth="1"/>
    <col min="13585" max="13585" width="21.85546875" style="94" bestFit="1" customWidth="1"/>
    <col min="13586" max="13587" width="24.140625" style="94" bestFit="1" customWidth="1"/>
    <col min="13588" max="13834" width="9.140625" style="94"/>
    <col min="13835" max="13835" width="36.5703125" style="94" bestFit="1" customWidth="1"/>
    <col min="13836" max="13836" width="16.140625" style="94" bestFit="1" customWidth="1"/>
    <col min="13837" max="13837" width="17.140625" style="94" bestFit="1" customWidth="1"/>
    <col min="13838" max="13839" width="19.5703125" style="94" bestFit="1" customWidth="1"/>
    <col min="13840" max="13840" width="20.7109375" style="94" bestFit="1" customWidth="1"/>
    <col min="13841" max="13841" width="21.85546875" style="94" bestFit="1" customWidth="1"/>
    <col min="13842" max="13843" width="24.140625" style="94" bestFit="1" customWidth="1"/>
    <col min="13844" max="14090" width="9.140625" style="94"/>
    <col min="14091" max="14091" width="36.5703125" style="94" bestFit="1" customWidth="1"/>
    <col min="14092" max="14092" width="16.140625" style="94" bestFit="1" customWidth="1"/>
    <col min="14093" max="14093" width="17.140625" style="94" bestFit="1" customWidth="1"/>
    <col min="14094" max="14095" width="19.5703125" style="94" bestFit="1" customWidth="1"/>
    <col min="14096" max="14096" width="20.7109375" style="94" bestFit="1" customWidth="1"/>
    <col min="14097" max="14097" width="21.85546875" style="94" bestFit="1" customWidth="1"/>
    <col min="14098" max="14099" width="24.140625" style="94" bestFit="1" customWidth="1"/>
    <col min="14100" max="14346" width="9.140625" style="94"/>
    <col min="14347" max="14347" width="36.5703125" style="94" bestFit="1" customWidth="1"/>
    <col min="14348" max="14348" width="16.140625" style="94" bestFit="1" customWidth="1"/>
    <col min="14349" max="14349" width="17.140625" style="94" bestFit="1" customWidth="1"/>
    <col min="14350" max="14351" width="19.5703125" style="94" bestFit="1" customWidth="1"/>
    <col min="14352" max="14352" width="20.7109375" style="94" bestFit="1" customWidth="1"/>
    <col min="14353" max="14353" width="21.85546875" style="94" bestFit="1" customWidth="1"/>
    <col min="14354" max="14355" width="24.140625" style="94" bestFit="1" customWidth="1"/>
    <col min="14356" max="14602" width="9.140625" style="94"/>
    <col min="14603" max="14603" width="36.5703125" style="94" bestFit="1" customWidth="1"/>
    <col min="14604" max="14604" width="16.140625" style="94" bestFit="1" customWidth="1"/>
    <col min="14605" max="14605" width="17.140625" style="94" bestFit="1" customWidth="1"/>
    <col min="14606" max="14607" width="19.5703125" style="94" bestFit="1" customWidth="1"/>
    <col min="14608" max="14608" width="20.7109375" style="94" bestFit="1" customWidth="1"/>
    <col min="14609" max="14609" width="21.85546875" style="94" bestFit="1" customWidth="1"/>
    <col min="14610" max="14611" width="24.140625" style="94" bestFit="1" customWidth="1"/>
    <col min="14612" max="14858" width="9.140625" style="94"/>
    <col min="14859" max="14859" width="36.5703125" style="94" bestFit="1" customWidth="1"/>
    <col min="14860" max="14860" width="16.140625" style="94" bestFit="1" customWidth="1"/>
    <col min="14861" max="14861" width="17.140625" style="94" bestFit="1" customWidth="1"/>
    <col min="14862" max="14863" width="19.5703125" style="94" bestFit="1" customWidth="1"/>
    <col min="14864" max="14864" width="20.7109375" style="94" bestFit="1" customWidth="1"/>
    <col min="14865" max="14865" width="21.85546875" style="94" bestFit="1" customWidth="1"/>
    <col min="14866" max="14867" width="24.140625" style="94" bestFit="1" customWidth="1"/>
    <col min="14868" max="15114" width="9.140625" style="94"/>
    <col min="15115" max="15115" width="36.5703125" style="94" bestFit="1" customWidth="1"/>
    <col min="15116" max="15116" width="16.140625" style="94" bestFit="1" customWidth="1"/>
    <col min="15117" max="15117" width="17.140625" style="94" bestFit="1" customWidth="1"/>
    <col min="15118" max="15119" width="19.5703125" style="94" bestFit="1" customWidth="1"/>
    <col min="15120" max="15120" width="20.7109375" style="94" bestFit="1" customWidth="1"/>
    <col min="15121" max="15121" width="21.85546875" style="94" bestFit="1" customWidth="1"/>
    <col min="15122" max="15123" width="24.140625" style="94" bestFit="1" customWidth="1"/>
    <col min="15124" max="15370" width="9.140625" style="94"/>
    <col min="15371" max="15371" width="36.5703125" style="94" bestFit="1" customWidth="1"/>
    <col min="15372" max="15372" width="16.140625" style="94" bestFit="1" customWidth="1"/>
    <col min="15373" max="15373" width="17.140625" style="94" bestFit="1" customWidth="1"/>
    <col min="15374" max="15375" width="19.5703125" style="94" bestFit="1" customWidth="1"/>
    <col min="15376" max="15376" width="20.7109375" style="94" bestFit="1" customWidth="1"/>
    <col min="15377" max="15377" width="21.85546875" style="94" bestFit="1" customWidth="1"/>
    <col min="15378" max="15379" width="24.140625" style="94" bestFit="1" customWidth="1"/>
    <col min="15380" max="15626" width="9.140625" style="94"/>
    <col min="15627" max="15627" width="36.5703125" style="94" bestFit="1" customWidth="1"/>
    <col min="15628" max="15628" width="16.140625" style="94" bestFit="1" customWidth="1"/>
    <col min="15629" max="15629" width="17.140625" style="94" bestFit="1" customWidth="1"/>
    <col min="15630" max="15631" width="19.5703125" style="94" bestFit="1" customWidth="1"/>
    <col min="15632" max="15632" width="20.7109375" style="94" bestFit="1" customWidth="1"/>
    <col min="15633" max="15633" width="21.85546875" style="94" bestFit="1" customWidth="1"/>
    <col min="15634" max="15635" width="24.140625" style="94" bestFit="1" customWidth="1"/>
    <col min="15636" max="15882" width="9.140625" style="94"/>
    <col min="15883" max="15883" width="36.5703125" style="94" bestFit="1" customWidth="1"/>
    <col min="15884" max="15884" width="16.140625" style="94" bestFit="1" customWidth="1"/>
    <col min="15885" max="15885" width="17.140625" style="94" bestFit="1" customWidth="1"/>
    <col min="15886" max="15887" width="19.5703125" style="94" bestFit="1" customWidth="1"/>
    <col min="15888" max="15888" width="20.7109375" style="94" bestFit="1" customWidth="1"/>
    <col min="15889" max="15889" width="21.85546875" style="94" bestFit="1" customWidth="1"/>
    <col min="15890" max="15891" width="24.140625" style="94" bestFit="1" customWidth="1"/>
    <col min="15892" max="16384" width="9.140625" style="94"/>
  </cols>
  <sheetData>
    <row r="1" spans="1:21" s="245" customFormat="1" ht="21" customHeight="1" x14ac:dyDescent="0.2">
      <c r="A1" s="121"/>
      <c r="B1" s="121"/>
      <c r="C1" s="121"/>
      <c r="D1" s="121"/>
      <c r="E1" s="121"/>
      <c r="F1" s="121"/>
      <c r="G1" s="11"/>
      <c r="H1" s="121"/>
      <c r="I1" s="121"/>
      <c r="J1" s="121"/>
      <c r="K1" s="121"/>
      <c r="L1" s="121"/>
      <c r="M1" s="11"/>
      <c r="N1" s="1"/>
      <c r="O1" s="1"/>
    </row>
    <row r="2" spans="1:21" s="245" customFormat="1" ht="19.5" customHeight="1" x14ac:dyDescent="0.2">
      <c r="A2" s="12" t="s">
        <v>17</v>
      </c>
      <c r="B2" s="328" t="s">
        <v>160</v>
      </c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124"/>
      <c r="N2" s="79"/>
      <c r="O2" s="1"/>
    </row>
    <row r="3" spans="1:21" s="245" customFormat="1" ht="84" customHeight="1" x14ac:dyDescent="0.2">
      <c r="A3" s="71"/>
      <c r="B3" s="331" t="s">
        <v>19</v>
      </c>
      <c r="C3" s="332"/>
      <c r="D3" s="332"/>
      <c r="E3" s="333"/>
      <c r="F3" s="13" t="s">
        <v>24</v>
      </c>
      <c r="G3" s="14"/>
      <c r="H3" s="342" t="s">
        <v>20</v>
      </c>
      <c r="I3" s="343"/>
      <c r="J3" s="343"/>
      <c r="K3" s="344"/>
      <c r="L3" s="15" t="s">
        <v>25</v>
      </c>
      <c r="M3" s="14"/>
      <c r="N3" s="345" t="s">
        <v>125</v>
      </c>
      <c r="O3" s="1"/>
    </row>
    <row r="4" spans="1:21" s="245" customFormat="1" ht="26.25" customHeight="1" x14ac:dyDescent="0.2">
      <c r="A4" s="71"/>
      <c r="B4" s="334"/>
      <c r="C4" s="335"/>
      <c r="D4" s="335"/>
      <c r="E4" s="336"/>
      <c r="F4" s="24" t="s">
        <v>18</v>
      </c>
      <c r="G4" s="16"/>
      <c r="H4" s="338"/>
      <c r="I4" s="335"/>
      <c r="J4" s="335"/>
      <c r="K4" s="336"/>
      <c r="L4" s="24" t="s">
        <v>18</v>
      </c>
      <c r="M4" s="16"/>
      <c r="N4" s="346"/>
      <c r="O4" s="1"/>
    </row>
    <row r="5" spans="1:21" s="245" customFormat="1" ht="29.25" customHeight="1" x14ac:dyDescent="0.2">
      <c r="A5" s="18" t="s">
        <v>16</v>
      </c>
      <c r="B5" s="22" t="s">
        <v>12</v>
      </c>
      <c r="C5" s="19" t="s">
        <v>6</v>
      </c>
      <c r="D5" s="19" t="s">
        <v>7</v>
      </c>
      <c r="E5" s="20" t="s">
        <v>13</v>
      </c>
      <c r="F5" s="17" t="s">
        <v>12</v>
      </c>
      <c r="G5" s="21"/>
      <c r="H5" s="60" t="s">
        <v>12</v>
      </c>
      <c r="I5" s="61" t="s">
        <v>6</v>
      </c>
      <c r="J5" s="61" t="s">
        <v>7</v>
      </c>
      <c r="K5" s="62" t="s">
        <v>13</v>
      </c>
      <c r="L5" s="17" t="s">
        <v>12</v>
      </c>
      <c r="M5" s="21"/>
      <c r="N5" s="72" t="s">
        <v>12</v>
      </c>
      <c r="O5" s="1"/>
    </row>
    <row r="6" spans="1:21" s="245" customFormat="1" ht="18.75" customHeight="1" x14ac:dyDescent="0.2">
      <c r="A6" s="73" t="s">
        <v>4</v>
      </c>
      <c r="B6" s="30">
        <v>52974</v>
      </c>
      <c r="C6" s="26">
        <v>25527</v>
      </c>
      <c r="D6" s="26">
        <v>27447</v>
      </c>
      <c r="E6" s="27">
        <v>25939</v>
      </c>
      <c r="F6" s="28"/>
      <c r="G6" s="29"/>
      <c r="H6" s="63">
        <f>B6</f>
        <v>52974</v>
      </c>
      <c r="I6" s="64">
        <f t="shared" ref="I6:K6" si="0">C6</f>
        <v>25527</v>
      </c>
      <c r="J6" s="64">
        <f t="shared" si="0"/>
        <v>27447</v>
      </c>
      <c r="K6" s="65">
        <f t="shared" si="0"/>
        <v>25939</v>
      </c>
      <c r="L6" s="31"/>
      <c r="M6" s="29"/>
      <c r="N6" s="125">
        <f>B6</f>
        <v>52974</v>
      </c>
      <c r="O6" s="1"/>
    </row>
    <row r="7" spans="1:21" s="245" customFormat="1" ht="15" customHeight="1" x14ac:dyDescent="0.2">
      <c r="A7" s="77" t="s">
        <v>26</v>
      </c>
      <c r="B7" s="30">
        <f>SUM(B10:B16)</f>
        <v>3157</v>
      </c>
      <c r="C7" s="26">
        <f t="shared" ref="C7:E7" si="1">SUM(C10:C16)</f>
        <v>1499</v>
      </c>
      <c r="D7" s="26">
        <f t="shared" si="1"/>
        <v>1657</v>
      </c>
      <c r="E7" s="32">
        <f t="shared" si="1"/>
        <v>1712</v>
      </c>
      <c r="F7" s="33"/>
      <c r="G7" s="95"/>
      <c r="H7" s="30">
        <f>SUM(H10:H16)</f>
        <v>3097</v>
      </c>
      <c r="I7" s="26">
        <f t="shared" ref="I7:K7" si="2">SUM(I10:I16)</f>
        <v>1461</v>
      </c>
      <c r="J7" s="26">
        <f t="shared" si="2"/>
        <v>1637</v>
      </c>
      <c r="K7" s="32">
        <f t="shared" si="2"/>
        <v>1686</v>
      </c>
      <c r="L7" s="31"/>
      <c r="M7" s="95"/>
      <c r="N7" s="125">
        <f t="shared" ref="N7" si="3">SUM(N10:N16)</f>
        <v>64</v>
      </c>
      <c r="O7" s="244"/>
      <c r="P7" s="246"/>
      <c r="Q7" s="246"/>
      <c r="R7" s="246"/>
      <c r="S7" s="246"/>
      <c r="T7" s="246"/>
    </row>
    <row r="8" spans="1:21" s="245" customFormat="1" ht="30" customHeight="1" x14ac:dyDescent="0.2">
      <c r="A8" s="77"/>
      <c r="B8" s="30"/>
      <c r="C8" s="26"/>
      <c r="D8" s="26"/>
      <c r="E8" s="32"/>
      <c r="F8" s="33"/>
      <c r="G8" s="34"/>
      <c r="H8" s="30"/>
      <c r="I8" s="26"/>
      <c r="J8" s="26"/>
      <c r="K8" s="32"/>
      <c r="L8" s="31"/>
      <c r="M8" s="34"/>
      <c r="N8" s="125"/>
      <c r="O8" s="1"/>
    </row>
    <row r="9" spans="1:21" s="245" customFormat="1" ht="15" customHeight="1" x14ac:dyDescent="0.2">
      <c r="A9" s="73" t="s">
        <v>10</v>
      </c>
      <c r="B9" s="30"/>
      <c r="C9" s="25"/>
      <c r="D9" s="25"/>
      <c r="E9" s="36"/>
      <c r="F9" s="37"/>
      <c r="G9" s="34"/>
      <c r="H9" s="30"/>
      <c r="I9" s="25"/>
      <c r="J9" s="25"/>
      <c r="K9" s="36"/>
      <c r="L9" s="35"/>
      <c r="M9" s="34"/>
      <c r="N9" s="93"/>
      <c r="O9" s="1"/>
    </row>
    <row r="10" spans="1:21" ht="15" customHeight="1" x14ac:dyDescent="0.2">
      <c r="A10" s="74" t="s">
        <v>146</v>
      </c>
      <c r="B10" s="41">
        <v>266</v>
      </c>
      <c r="C10" s="38">
        <v>161</v>
      </c>
      <c r="D10" s="38">
        <v>105</v>
      </c>
      <c r="E10" s="39">
        <v>121</v>
      </c>
      <c r="F10" s="40">
        <v>43</v>
      </c>
      <c r="G10" s="34"/>
      <c r="H10" s="41">
        <v>250</v>
      </c>
      <c r="I10" s="38">
        <v>148</v>
      </c>
      <c r="J10" s="38">
        <v>102</v>
      </c>
      <c r="K10" s="39">
        <v>117</v>
      </c>
      <c r="L10" s="42">
        <v>42</v>
      </c>
      <c r="M10" s="34"/>
      <c r="N10" s="126">
        <v>17</v>
      </c>
      <c r="O10" s="244"/>
      <c r="P10" s="246"/>
      <c r="Q10" s="246"/>
      <c r="R10" s="246"/>
      <c r="S10" s="246"/>
      <c r="T10" s="246"/>
      <c r="U10" s="246"/>
    </row>
    <row r="11" spans="1:21" s="245" customFormat="1" ht="30" customHeight="1" x14ac:dyDescent="0.2">
      <c r="A11" s="77"/>
      <c r="B11" s="30"/>
      <c r="C11" s="26"/>
      <c r="D11" s="26"/>
      <c r="E11" s="32"/>
      <c r="F11" s="33"/>
      <c r="G11" s="34"/>
      <c r="H11" s="30"/>
      <c r="I11" s="26"/>
      <c r="J11" s="26"/>
      <c r="K11" s="32"/>
      <c r="L11" s="31"/>
      <c r="M11" s="34"/>
      <c r="N11" s="125"/>
      <c r="U11" s="246"/>
    </row>
    <row r="12" spans="1:21" s="245" customFormat="1" ht="25.5" x14ac:dyDescent="0.2">
      <c r="A12" s="102" t="s">
        <v>11</v>
      </c>
      <c r="B12" s="30"/>
      <c r="C12" s="25"/>
      <c r="D12" s="25"/>
      <c r="E12" s="36"/>
      <c r="F12" s="37"/>
      <c r="G12" s="34"/>
      <c r="H12" s="30"/>
      <c r="I12" s="25"/>
      <c r="J12" s="25"/>
      <c r="K12" s="36"/>
      <c r="L12" s="35"/>
      <c r="M12" s="34"/>
      <c r="N12" s="93"/>
      <c r="U12" s="246"/>
    </row>
    <row r="13" spans="1:21" ht="15" customHeight="1" x14ac:dyDescent="0.2">
      <c r="A13" s="74" t="s">
        <v>144</v>
      </c>
      <c r="B13" s="41">
        <v>593</v>
      </c>
      <c r="C13" s="38">
        <v>143</v>
      </c>
      <c r="D13" s="38">
        <v>450</v>
      </c>
      <c r="E13" s="39">
        <v>410</v>
      </c>
      <c r="F13" s="40">
        <v>65</v>
      </c>
      <c r="G13" s="34"/>
      <c r="H13" s="41">
        <v>583</v>
      </c>
      <c r="I13" s="38">
        <v>137</v>
      </c>
      <c r="J13" s="38">
        <v>446</v>
      </c>
      <c r="K13" s="39">
        <v>406</v>
      </c>
      <c r="L13" s="42">
        <v>64</v>
      </c>
      <c r="M13" s="34"/>
      <c r="N13" s="126">
        <v>11</v>
      </c>
      <c r="O13" s="244"/>
      <c r="P13" s="246"/>
      <c r="Q13" s="246"/>
      <c r="R13" s="246"/>
      <c r="S13" s="246"/>
      <c r="T13" s="246"/>
      <c r="U13" s="246"/>
    </row>
    <row r="14" spans="1:21" ht="15" customHeight="1" x14ac:dyDescent="0.2">
      <c r="A14" s="75" t="s">
        <v>145</v>
      </c>
      <c r="B14" s="52">
        <v>537</v>
      </c>
      <c r="C14" s="48">
        <v>128</v>
      </c>
      <c r="D14" s="48">
        <v>409</v>
      </c>
      <c r="E14" s="49">
        <v>383</v>
      </c>
      <c r="F14" s="50">
        <v>62</v>
      </c>
      <c r="G14" s="51"/>
      <c r="H14" s="52">
        <v>532</v>
      </c>
      <c r="I14" s="48">
        <v>126</v>
      </c>
      <c r="J14" s="48">
        <v>406</v>
      </c>
      <c r="K14" s="49">
        <v>379</v>
      </c>
      <c r="L14" s="53">
        <v>61</v>
      </c>
      <c r="M14" s="51"/>
      <c r="N14" s="127">
        <v>5</v>
      </c>
      <c r="O14" s="244"/>
      <c r="P14" s="246"/>
      <c r="Q14" s="246"/>
      <c r="R14" s="246"/>
      <c r="S14" s="246"/>
      <c r="T14" s="246"/>
      <c r="U14" s="246"/>
    </row>
    <row r="15" spans="1:21" ht="15" customHeight="1" x14ac:dyDescent="0.2">
      <c r="A15" s="74" t="s">
        <v>147</v>
      </c>
      <c r="B15" s="41">
        <v>616</v>
      </c>
      <c r="C15" s="38">
        <v>554</v>
      </c>
      <c r="D15" s="38">
        <v>61</v>
      </c>
      <c r="E15" s="39">
        <v>137</v>
      </c>
      <c r="F15" s="40">
        <v>66</v>
      </c>
      <c r="G15" s="34"/>
      <c r="H15" s="41">
        <v>612</v>
      </c>
      <c r="I15" s="38">
        <v>551</v>
      </c>
      <c r="J15" s="38">
        <v>61</v>
      </c>
      <c r="K15" s="39">
        <v>135</v>
      </c>
      <c r="L15" s="42">
        <v>66</v>
      </c>
      <c r="M15" s="34"/>
      <c r="N15" s="126">
        <v>5</v>
      </c>
      <c r="O15" s="244"/>
      <c r="P15" s="246"/>
      <c r="Q15" s="246"/>
      <c r="R15" s="246"/>
      <c r="S15" s="246"/>
      <c r="T15" s="246"/>
      <c r="U15" s="246"/>
    </row>
    <row r="16" spans="1:21" ht="15" customHeight="1" x14ac:dyDescent="0.2">
      <c r="A16" s="80" t="s">
        <v>148</v>
      </c>
      <c r="B16" s="85">
        <v>1145</v>
      </c>
      <c r="C16" s="81">
        <v>513</v>
      </c>
      <c r="D16" s="81">
        <v>632</v>
      </c>
      <c r="E16" s="82">
        <v>661</v>
      </c>
      <c r="F16" s="83">
        <v>89</v>
      </c>
      <c r="G16" s="84"/>
      <c r="H16" s="85">
        <v>1120</v>
      </c>
      <c r="I16" s="81">
        <v>499</v>
      </c>
      <c r="J16" s="81">
        <v>622</v>
      </c>
      <c r="K16" s="82">
        <v>649</v>
      </c>
      <c r="L16" s="86">
        <v>88</v>
      </c>
      <c r="M16" s="84"/>
      <c r="N16" s="128">
        <v>26</v>
      </c>
      <c r="O16" s="244"/>
      <c r="P16" s="246"/>
      <c r="Q16" s="246"/>
      <c r="R16" s="246"/>
      <c r="S16" s="246"/>
      <c r="T16" s="246"/>
    </row>
    <row r="17" spans="1:20" ht="15" customHeight="1" x14ac:dyDescent="0.2">
      <c r="N17" s="121"/>
    </row>
    <row r="18" spans="1:20" ht="15.75" x14ac:dyDescent="0.25">
      <c r="A18" s="191" t="s">
        <v>127</v>
      </c>
      <c r="B18" s="192"/>
      <c r="C18" s="192"/>
      <c r="D18" s="192"/>
      <c r="E18" s="192"/>
      <c r="F18" s="192"/>
      <c r="G18" s="192"/>
      <c r="H18" s="96"/>
      <c r="I18" s="97"/>
      <c r="J18" s="96"/>
      <c r="K18" s="96"/>
      <c r="L18" s="96"/>
      <c r="M18" s="96"/>
      <c r="N18" s="9"/>
      <c r="O18" s="5"/>
      <c r="P18" s="5"/>
      <c r="Q18" s="5"/>
      <c r="R18" s="5"/>
      <c r="S18" s="5"/>
      <c r="T18" s="5"/>
    </row>
    <row r="19" spans="1:20" s="247" customFormat="1" ht="19.5" customHeight="1" x14ac:dyDescent="0.2">
      <c r="A19" s="98"/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"/>
      <c r="O19" s="5"/>
      <c r="P19" s="5"/>
      <c r="Q19" s="5"/>
      <c r="R19" s="5"/>
      <c r="S19" s="5"/>
      <c r="T19" s="5"/>
    </row>
    <row r="20" spans="1:20" x14ac:dyDescent="0.2">
      <c r="O20" s="5"/>
      <c r="P20" s="5"/>
      <c r="Q20" s="5"/>
      <c r="R20" s="5"/>
      <c r="S20" s="5"/>
      <c r="T20" s="5"/>
    </row>
    <row r="21" spans="1:20" x14ac:dyDescent="0.2">
      <c r="O21" s="5"/>
      <c r="P21" s="5"/>
      <c r="Q21" s="5"/>
      <c r="R21" s="5"/>
      <c r="S21" s="5"/>
      <c r="T21" s="5"/>
    </row>
  </sheetData>
  <mergeCells count="4">
    <mergeCell ref="B2:L2"/>
    <mergeCell ref="B3:E4"/>
    <mergeCell ref="H3:K4"/>
    <mergeCell ref="N3:N4"/>
  </mergeCells>
  <printOptions horizontalCentered="1" verticalCentered="1"/>
  <pageMargins left="0.15748031496062992" right="0.15748031496062992" top="0.31496062992125984" bottom="0.47244094488188981" header="0.19685039370078741" footer="0.19685039370078741"/>
  <pageSetup paperSize="9" fitToHeight="0" orientation="landscape" r:id="rId1"/>
  <headerFooter alignWithMargins="0">
    <oddFooter>&amp;CPagina &amp;P di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>
    <pageSetUpPr fitToPage="1"/>
  </sheetPr>
  <dimension ref="A1:W71"/>
  <sheetViews>
    <sheetView showGridLines="0" zoomScaleNormal="100" zoomScaleSheetLayoutView="100" workbookViewId="0"/>
  </sheetViews>
  <sheetFormatPr defaultRowHeight="15" x14ac:dyDescent="0.2"/>
  <cols>
    <col min="1" max="1" width="29.28515625" style="2" customWidth="1"/>
    <col min="2" max="2" width="8" style="121" customWidth="1"/>
    <col min="3" max="4" width="7.42578125" style="121" customWidth="1"/>
    <col min="5" max="5" width="8.7109375" style="121" customWidth="1"/>
    <col min="6" max="6" width="13.28515625" style="121" customWidth="1"/>
    <col min="7" max="7" width="1.140625" style="11" customWidth="1"/>
    <col min="8" max="8" width="8" style="121" customWidth="1"/>
    <col min="9" max="10" width="7.42578125" style="121" customWidth="1"/>
    <col min="11" max="11" width="8.7109375" style="121" customWidth="1"/>
    <col min="12" max="12" width="13.28515625" style="121" customWidth="1"/>
    <col min="13" max="13" width="1.140625" style="11" customWidth="1"/>
    <col min="14" max="14" width="16.28515625" style="8" customWidth="1"/>
    <col min="15" max="21" width="8.85546875" style="94" customWidth="1"/>
    <col min="22" max="261" width="9.140625" style="94"/>
    <col min="262" max="262" width="36.5703125" style="94" bestFit="1" customWidth="1"/>
    <col min="263" max="263" width="16.140625" style="94" bestFit="1" customWidth="1"/>
    <col min="264" max="264" width="17.140625" style="94" bestFit="1" customWidth="1"/>
    <col min="265" max="266" width="19.5703125" style="94" bestFit="1" customWidth="1"/>
    <col min="267" max="267" width="20.7109375" style="94" bestFit="1" customWidth="1"/>
    <col min="268" max="268" width="21.85546875" style="94" bestFit="1" customWidth="1"/>
    <col min="269" max="270" width="24.140625" style="94" bestFit="1" customWidth="1"/>
    <col min="271" max="517" width="9.140625" style="94"/>
    <col min="518" max="518" width="36.5703125" style="94" bestFit="1" customWidth="1"/>
    <col min="519" max="519" width="16.140625" style="94" bestFit="1" customWidth="1"/>
    <col min="520" max="520" width="17.140625" style="94" bestFit="1" customWidth="1"/>
    <col min="521" max="522" width="19.5703125" style="94" bestFit="1" customWidth="1"/>
    <col min="523" max="523" width="20.7109375" style="94" bestFit="1" customWidth="1"/>
    <col min="524" max="524" width="21.85546875" style="94" bestFit="1" customWidth="1"/>
    <col min="525" max="526" width="24.140625" style="94" bestFit="1" customWidth="1"/>
    <col min="527" max="773" width="9.140625" style="94"/>
    <col min="774" max="774" width="36.5703125" style="94" bestFit="1" customWidth="1"/>
    <col min="775" max="775" width="16.140625" style="94" bestFit="1" customWidth="1"/>
    <col min="776" max="776" width="17.140625" style="94" bestFit="1" customWidth="1"/>
    <col min="777" max="778" width="19.5703125" style="94" bestFit="1" customWidth="1"/>
    <col min="779" max="779" width="20.7109375" style="94" bestFit="1" customWidth="1"/>
    <col min="780" max="780" width="21.85546875" style="94" bestFit="1" customWidth="1"/>
    <col min="781" max="782" width="24.140625" style="94" bestFit="1" customWidth="1"/>
    <col min="783" max="1029" width="9.140625" style="94"/>
    <col min="1030" max="1030" width="36.5703125" style="94" bestFit="1" customWidth="1"/>
    <col min="1031" max="1031" width="16.140625" style="94" bestFit="1" customWidth="1"/>
    <col min="1032" max="1032" width="17.140625" style="94" bestFit="1" customWidth="1"/>
    <col min="1033" max="1034" width="19.5703125" style="94" bestFit="1" customWidth="1"/>
    <col min="1035" max="1035" width="20.7109375" style="94" bestFit="1" customWidth="1"/>
    <col min="1036" max="1036" width="21.85546875" style="94" bestFit="1" customWidth="1"/>
    <col min="1037" max="1038" width="24.140625" style="94" bestFit="1" customWidth="1"/>
    <col min="1039" max="1285" width="9.140625" style="94"/>
    <col min="1286" max="1286" width="36.5703125" style="94" bestFit="1" customWidth="1"/>
    <col min="1287" max="1287" width="16.140625" style="94" bestFit="1" customWidth="1"/>
    <col min="1288" max="1288" width="17.140625" style="94" bestFit="1" customWidth="1"/>
    <col min="1289" max="1290" width="19.5703125" style="94" bestFit="1" customWidth="1"/>
    <col min="1291" max="1291" width="20.7109375" style="94" bestFit="1" customWidth="1"/>
    <col min="1292" max="1292" width="21.85546875" style="94" bestFit="1" customWidth="1"/>
    <col min="1293" max="1294" width="24.140625" style="94" bestFit="1" customWidth="1"/>
    <col min="1295" max="1541" width="9.140625" style="94"/>
    <col min="1542" max="1542" width="36.5703125" style="94" bestFit="1" customWidth="1"/>
    <col min="1543" max="1543" width="16.140625" style="94" bestFit="1" customWidth="1"/>
    <col min="1544" max="1544" width="17.140625" style="94" bestFit="1" customWidth="1"/>
    <col min="1545" max="1546" width="19.5703125" style="94" bestFit="1" customWidth="1"/>
    <col min="1547" max="1547" width="20.7109375" style="94" bestFit="1" customWidth="1"/>
    <col min="1548" max="1548" width="21.85546875" style="94" bestFit="1" customWidth="1"/>
    <col min="1549" max="1550" width="24.140625" style="94" bestFit="1" customWidth="1"/>
    <col min="1551" max="1797" width="9.140625" style="94"/>
    <col min="1798" max="1798" width="36.5703125" style="94" bestFit="1" customWidth="1"/>
    <col min="1799" max="1799" width="16.140625" style="94" bestFit="1" customWidth="1"/>
    <col min="1800" max="1800" width="17.140625" style="94" bestFit="1" customWidth="1"/>
    <col min="1801" max="1802" width="19.5703125" style="94" bestFit="1" customWidth="1"/>
    <col min="1803" max="1803" width="20.7109375" style="94" bestFit="1" customWidth="1"/>
    <col min="1804" max="1804" width="21.85546875" style="94" bestFit="1" customWidth="1"/>
    <col min="1805" max="1806" width="24.140625" style="94" bestFit="1" customWidth="1"/>
    <col min="1807" max="2053" width="9.140625" style="94"/>
    <col min="2054" max="2054" width="36.5703125" style="94" bestFit="1" customWidth="1"/>
    <col min="2055" max="2055" width="16.140625" style="94" bestFit="1" customWidth="1"/>
    <col min="2056" max="2056" width="17.140625" style="94" bestFit="1" customWidth="1"/>
    <col min="2057" max="2058" width="19.5703125" style="94" bestFit="1" customWidth="1"/>
    <col min="2059" max="2059" width="20.7109375" style="94" bestFit="1" customWidth="1"/>
    <col min="2060" max="2060" width="21.85546875" style="94" bestFit="1" customWidth="1"/>
    <col min="2061" max="2062" width="24.140625" style="94" bestFit="1" customWidth="1"/>
    <col min="2063" max="2309" width="9.140625" style="94"/>
    <col min="2310" max="2310" width="36.5703125" style="94" bestFit="1" customWidth="1"/>
    <col min="2311" max="2311" width="16.140625" style="94" bestFit="1" customWidth="1"/>
    <col min="2312" max="2312" width="17.140625" style="94" bestFit="1" customWidth="1"/>
    <col min="2313" max="2314" width="19.5703125" style="94" bestFit="1" customWidth="1"/>
    <col min="2315" max="2315" width="20.7109375" style="94" bestFit="1" customWidth="1"/>
    <col min="2316" max="2316" width="21.85546875" style="94" bestFit="1" customWidth="1"/>
    <col min="2317" max="2318" width="24.140625" style="94" bestFit="1" customWidth="1"/>
    <col min="2319" max="2565" width="9.140625" style="94"/>
    <col min="2566" max="2566" width="36.5703125" style="94" bestFit="1" customWidth="1"/>
    <col min="2567" max="2567" width="16.140625" style="94" bestFit="1" customWidth="1"/>
    <col min="2568" max="2568" width="17.140625" style="94" bestFit="1" customWidth="1"/>
    <col min="2569" max="2570" width="19.5703125" style="94" bestFit="1" customWidth="1"/>
    <col min="2571" max="2571" width="20.7109375" style="94" bestFit="1" customWidth="1"/>
    <col min="2572" max="2572" width="21.85546875" style="94" bestFit="1" customWidth="1"/>
    <col min="2573" max="2574" width="24.140625" style="94" bestFit="1" customWidth="1"/>
    <col min="2575" max="2821" width="9.140625" style="94"/>
    <col min="2822" max="2822" width="36.5703125" style="94" bestFit="1" customWidth="1"/>
    <col min="2823" max="2823" width="16.140625" style="94" bestFit="1" customWidth="1"/>
    <col min="2824" max="2824" width="17.140625" style="94" bestFit="1" customWidth="1"/>
    <col min="2825" max="2826" width="19.5703125" style="94" bestFit="1" customWidth="1"/>
    <col min="2827" max="2827" width="20.7109375" style="94" bestFit="1" customWidth="1"/>
    <col min="2828" max="2828" width="21.85546875" style="94" bestFit="1" customWidth="1"/>
    <col min="2829" max="2830" width="24.140625" style="94" bestFit="1" customWidth="1"/>
    <col min="2831" max="3077" width="9.140625" style="94"/>
    <col min="3078" max="3078" width="36.5703125" style="94" bestFit="1" customWidth="1"/>
    <col min="3079" max="3079" width="16.140625" style="94" bestFit="1" customWidth="1"/>
    <col min="3080" max="3080" width="17.140625" style="94" bestFit="1" customWidth="1"/>
    <col min="3081" max="3082" width="19.5703125" style="94" bestFit="1" customWidth="1"/>
    <col min="3083" max="3083" width="20.7109375" style="94" bestFit="1" customWidth="1"/>
    <col min="3084" max="3084" width="21.85546875" style="94" bestFit="1" customWidth="1"/>
    <col min="3085" max="3086" width="24.140625" style="94" bestFit="1" customWidth="1"/>
    <col min="3087" max="3333" width="9.140625" style="94"/>
    <col min="3334" max="3334" width="36.5703125" style="94" bestFit="1" customWidth="1"/>
    <col min="3335" max="3335" width="16.140625" style="94" bestFit="1" customWidth="1"/>
    <col min="3336" max="3336" width="17.140625" style="94" bestFit="1" customWidth="1"/>
    <col min="3337" max="3338" width="19.5703125" style="94" bestFit="1" customWidth="1"/>
    <col min="3339" max="3339" width="20.7109375" style="94" bestFit="1" customWidth="1"/>
    <col min="3340" max="3340" width="21.85546875" style="94" bestFit="1" customWidth="1"/>
    <col min="3341" max="3342" width="24.140625" style="94" bestFit="1" customWidth="1"/>
    <col min="3343" max="3589" width="9.140625" style="94"/>
    <col min="3590" max="3590" width="36.5703125" style="94" bestFit="1" customWidth="1"/>
    <col min="3591" max="3591" width="16.140625" style="94" bestFit="1" customWidth="1"/>
    <col min="3592" max="3592" width="17.140625" style="94" bestFit="1" customWidth="1"/>
    <col min="3593" max="3594" width="19.5703125" style="94" bestFit="1" customWidth="1"/>
    <col min="3595" max="3595" width="20.7109375" style="94" bestFit="1" customWidth="1"/>
    <col min="3596" max="3596" width="21.85546875" style="94" bestFit="1" customWidth="1"/>
    <col min="3597" max="3598" width="24.140625" style="94" bestFit="1" customWidth="1"/>
    <col min="3599" max="3845" width="9.140625" style="94"/>
    <col min="3846" max="3846" width="36.5703125" style="94" bestFit="1" customWidth="1"/>
    <col min="3847" max="3847" width="16.140625" style="94" bestFit="1" customWidth="1"/>
    <col min="3848" max="3848" width="17.140625" style="94" bestFit="1" customWidth="1"/>
    <col min="3849" max="3850" width="19.5703125" style="94" bestFit="1" customWidth="1"/>
    <col min="3851" max="3851" width="20.7109375" style="94" bestFit="1" customWidth="1"/>
    <col min="3852" max="3852" width="21.85546875" style="94" bestFit="1" customWidth="1"/>
    <col min="3853" max="3854" width="24.140625" style="94" bestFit="1" customWidth="1"/>
    <col min="3855" max="4101" width="9.140625" style="94"/>
    <col min="4102" max="4102" width="36.5703125" style="94" bestFit="1" customWidth="1"/>
    <col min="4103" max="4103" width="16.140625" style="94" bestFit="1" customWidth="1"/>
    <col min="4104" max="4104" width="17.140625" style="94" bestFit="1" customWidth="1"/>
    <col min="4105" max="4106" width="19.5703125" style="94" bestFit="1" customWidth="1"/>
    <col min="4107" max="4107" width="20.7109375" style="94" bestFit="1" customWidth="1"/>
    <col min="4108" max="4108" width="21.85546875" style="94" bestFit="1" customWidth="1"/>
    <col min="4109" max="4110" width="24.140625" style="94" bestFit="1" customWidth="1"/>
    <col min="4111" max="4357" width="9.140625" style="94"/>
    <col min="4358" max="4358" width="36.5703125" style="94" bestFit="1" customWidth="1"/>
    <col min="4359" max="4359" width="16.140625" style="94" bestFit="1" customWidth="1"/>
    <col min="4360" max="4360" width="17.140625" style="94" bestFit="1" customWidth="1"/>
    <col min="4361" max="4362" width="19.5703125" style="94" bestFit="1" customWidth="1"/>
    <col min="4363" max="4363" width="20.7109375" style="94" bestFit="1" customWidth="1"/>
    <col min="4364" max="4364" width="21.85546875" style="94" bestFit="1" customWidth="1"/>
    <col min="4365" max="4366" width="24.140625" style="94" bestFit="1" customWidth="1"/>
    <col min="4367" max="4613" width="9.140625" style="94"/>
    <col min="4614" max="4614" width="36.5703125" style="94" bestFit="1" customWidth="1"/>
    <col min="4615" max="4615" width="16.140625" style="94" bestFit="1" customWidth="1"/>
    <col min="4616" max="4616" width="17.140625" style="94" bestFit="1" customWidth="1"/>
    <col min="4617" max="4618" width="19.5703125" style="94" bestFit="1" customWidth="1"/>
    <col min="4619" max="4619" width="20.7109375" style="94" bestFit="1" customWidth="1"/>
    <col min="4620" max="4620" width="21.85546875" style="94" bestFit="1" customWidth="1"/>
    <col min="4621" max="4622" width="24.140625" style="94" bestFit="1" customWidth="1"/>
    <col min="4623" max="4869" width="9.140625" style="94"/>
    <col min="4870" max="4870" width="36.5703125" style="94" bestFit="1" customWidth="1"/>
    <col min="4871" max="4871" width="16.140625" style="94" bestFit="1" customWidth="1"/>
    <col min="4872" max="4872" width="17.140625" style="94" bestFit="1" customWidth="1"/>
    <col min="4873" max="4874" width="19.5703125" style="94" bestFit="1" customWidth="1"/>
    <col min="4875" max="4875" width="20.7109375" style="94" bestFit="1" customWidth="1"/>
    <col min="4876" max="4876" width="21.85546875" style="94" bestFit="1" customWidth="1"/>
    <col min="4877" max="4878" width="24.140625" style="94" bestFit="1" customWidth="1"/>
    <col min="4879" max="5125" width="9.140625" style="94"/>
    <col min="5126" max="5126" width="36.5703125" style="94" bestFit="1" customWidth="1"/>
    <col min="5127" max="5127" width="16.140625" style="94" bestFit="1" customWidth="1"/>
    <col min="5128" max="5128" width="17.140625" style="94" bestFit="1" customWidth="1"/>
    <col min="5129" max="5130" width="19.5703125" style="94" bestFit="1" customWidth="1"/>
    <col min="5131" max="5131" width="20.7109375" style="94" bestFit="1" customWidth="1"/>
    <col min="5132" max="5132" width="21.85546875" style="94" bestFit="1" customWidth="1"/>
    <col min="5133" max="5134" width="24.140625" style="94" bestFit="1" customWidth="1"/>
    <col min="5135" max="5381" width="9.140625" style="94"/>
    <col min="5382" max="5382" width="36.5703125" style="94" bestFit="1" customWidth="1"/>
    <col min="5383" max="5383" width="16.140625" style="94" bestFit="1" customWidth="1"/>
    <col min="5384" max="5384" width="17.140625" style="94" bestFit="1" customWidth="1"/>
    <col min="5385" max="5386" width="19.5703125" style="94" bestFit="1" customWidth="1"/>
    <col min="5387" max="5387" width="20.7109375" style="94" bestFit="1" customWidth="1"/>
    <col min="5388" max="5388" width="21.85546875" style="94" bestFit="1" customWidth="1"/>
    <col min="5389" max="5390" width="24.140625" style="94" bestFit="1" customWidth="1"/>
    <col min="5391" max="5637" width="9.140625" style="94"/>
    <col min="5638" max="5638" width="36.5703125" style="94" bestFit="1" customWidth="1"/>
    <col min="5639" max="5639" width="16.140625" style="94" bestFit="1" customWidth="1"/>
    <col min="5640" max="5640" width="17.140625" style="94" bestFit="1" customWidth="1"/>
    <col min="5641" max="5642" width="19.5703125" style="94" bestFit="1" customWidth="1"/>
    <col min="5643" max="5643" width="20.7109375" style="94" bestFit="1" customWidth="1"/>
    <col min="5644" max="5644" width="21.85546875" style="94" bestFit="1" customWidth="1"/>
    <col min="5645" max="5646" width="24.140625" style="94" bestFit="1" customWidth="1"/>
    <col min="5647" max="5893" width="9.140625" style="94"/>
    <col min="5894" max="5894" width="36.5703125" style="94" bestFit="1" customWidth="1"/>
    <col min="5895" max="5895" width="16.140625" style="94" bestFit="1" customWidth="1"/>
    <col min="5896" max="5896" width="17.140625" style="94" bestFit="1" customWidth="1"/>
    <col min="5897" max="5898" width="19.5703125" style="94" bestFit="1" customWidth="1"/>
    <col min="5899" max="5899" width="20.7109375" style="94" bestFit="1" customWidth="1"/>
    <col min="5900" max="5900" width="21.85546875" style="94" bestFit="1" customWidth="1"/>
    <col min="5901" max="5902" width="24.140625" style="94" bestFit="1" customWidth="1"/>
    <col min="5903" max="6149" width="9.140625" style="94"/>
    <col min="6150" max="6150" width="36.5703125" style="94" bestFit="1" customWidth="1"/>
    <col min="6151" max="6151" width="16.140625" style="94" bestFit="1" customWidth="1"/>
    <col min="6152" max="6152" width="17.140625" style="94" bestFit="1" customWidth="1"/>
    <col min="6153" max="6154" width="19.5703125" style="94" bestFit="1" customWidth="1"/>
    <col min="6155" max="6155" width="20.7109375" style="94" bestFit="1" customWidth="1"/>
    <col min="6156" max="6156" width="21.85546875" style="94" bestFit="1" customWidth="1"/>
    <col min="6157" max="6158" width="24.140625" style="94" bestFit="1" customWidth="1"/>
    <col min="6159" max="6405" width="9.140625" style="94"/>
    <col min="6406" max="6406" width="36.5703125" style="94" bestFit="1" customWidth="1"/>
    <col min="6407" max="6407" width="16.140625" style="94" bestFit="1" customWidth="1"/>
    <col min="6408" max="6408" width="17.140625" style="94" bestFit="1" customWidth="1"/>
    <col min="6409" max="6410" width="19.5703125" style="94" bestFit="1" customWidth="1"/>
    <col min="6411" max="6411" width="20.7109375" style="94" bestFit="1" customWidth="1"/>
    <col min="6412" max="6412" width="21.85546875" style="94" bestFit="1" customWidth="1"/>
    <col min="6413" max="6414" width="24.140625" style="94" bestFit="1" customWidth="1"/>
    <col min="6415" max="6661" width="9.140625" style="94"/>
    <col min="6662" max="6662" width="36.5703125" style="94" bestFit="1" customWidth="1"/>
    <col min="6663" max="6663" width="16.140625" style="94" bestFit="1" customWidth="1"/>
    <col min="6664" max="6664" width="17.140625" style="94" bestFit="1" customWidth="1"/>
    <col min="6665" max="6666" width="19.5703125" style="94" bestFit="1" customWidth="1"/>
    <col min="6667" max="6667" width="20.7109375" style="94" bestFit="1" customWidth="1"/>
    <col min="6668" max="6668" width="21.85546875" style="94" bestFit="1" customWidth="1"/>
    <col min="6669" max="6670" width="24.140625" style="94" bestFit="1" customWidth="1"/>
    <col min="6671" max="6917" width="9.140625" style="94"/>
    <col min="6918" max="6918" width="36.5703125" style="94" bestFit="1" customWidth="1"/>
    <col min="6919" max="6919" width="16.140625" style="94" bestFit="1" customWidth="1"/>
    <col min="6920" max="6920" width="17.140625" style="94" bestFit="1" customWidth="1"/>
    <col min="6921" max="6922" width="19.5703125" style="94" bestFit="1" customWidth="1"/>
    <col min="6923" max="6923" width="20.7109375" style="94" bestFit="1" customWidth="1"/>
    <col min="6924" max="6924" width="21.85546875" style="94" bestFit="1" customWidth="1"/>
    <col min="6925" max="6926" width="24.140625" style="94" bestFit="1" customWidth="1"/>
    <col min="6927" max="7173" width="9.140625" style="94"/>
    <col min="7174" max="7174" width="36.5703125" style="94" bestFit="1" customWidth="1"/>
    <col min="7175" max="7175" width="16.140625" style="94" bestFit="1" customWidth="1"/>
    <col min="7176" max="7176" width="17.140625" style="94" bestFit="1" customWidth="1"/>
    <col min="7177" max="7178" width="19.5703125" style="94" bestFit="1" customWidth="1"/>
    <col min="7179" max="7179" width="20.7109375" style="94" bestFit="1" customWidth="1"/>
    <col min="7180" max="7180" width="21.85546875" style="94" bestFit="1" customWidth="1"/>
    <col min="7181" max="7182" width="24.140625" style="94" bestFit="1" customWidth="1"/>
    <col min="7183" max="7429" width="9.140625" style="94"/>
    <col min="7430" max="7430" width="36.5703125" style="94" bestFit="1" customWidth="1"/>
    <col min="7431" max="7431" width="16.140625" style="94" bestFit="1" customWidth="1"/>
    <col min="7432" max="7432" width="17.140625" style="94" bestFit="1" customWidth="1"/>
    <col min="7433" max="7434" width="19.5703125" style="94" bestFit="1" customWidth="1"/>
    <col min="7435" max="7435" width="20.7109375" style="94" bestFit="1" customWidth="1"/>
    <col min="7436" max="7436" width="21.85546875" style="94" bestFit="1" customWidth="1"/>
    <col min="7437" max="7438" width="24.140625" style="94" bestFit="1" customWidth="1"/>
    <col min="7439" max="7685" width="9.140625" style="94"/>
    <col min="7686" max="7686" width="36.5703125" style="94" bestFit="1" customWidth="1"/>
    <col min="7687" max="7687" width="16.140625" style="94" bestFit="1" customWidth="1"/>
    <col min="7688" max="7688" width="17.140625" style="94" bestFit="1" customWidth="1"/>
    <col min="7689" max="7690" width="19.5703125" style="94" bestFit="1" customWidth="1"/>
    <col min="7691" max="7691" width="20.7109375" style="94" bestFit="1" customWidth="1"/>
    <col min="7692" max="7692" width="21.85546875" style="94" bestFit="1" customWidth="1"/>
    <col min="7693" max="7694" width="24.140625" style="94" bestFit="1" customWidth="1"/>
    <col min="7695" max="7941" width="9.140625" style="94"/>
    <col min="7942" max="7942" width="36.5703125" style="94" bestFit="1" customWidth="1"/>
    <col min="7943" max="7943" width="16.140625" style="94" bestFit="1" customWidth="1"/>
    <col min="7944" max="7944" width="17.140625" style="94" bestFit="1" customWidth="1"/>
    <col min="7945" max="7946" width="19.5703125" style="94" bestFit="1" customWidth="1"/>
    <col min="7947" max="7947" width="20.7109375" style="94" bestFit="1" customWidth="1"/>
    <col min="7948" max="7948" width="21.85546875" style="94" bestFit="1" customWidth="1"/>
    <col min="7949" max="7950" width="24.140625" style="94" bestFit="1" customWidth="1"/>
    <col min="7951" max="8197" width="9.140625" style="94"/>
    <col min="8198" max="8198" width="36.5703125" style="94" bestFit="1" customWidth="1"/>
    <col min="8199" max="8199" width="16.140625" style="94" bestFit="1" customWidth="1"/>
    <col min="8200" max="8200" width="17.140625" style="94" bestFit="1" customWidth="1"/>
    <col min="8201" max="8202" width="19.5703125" style="94" bestFit="1" customWidth="1"/>
    <col min="8203" max="8203" width="20.7109375" style="94" bestFit="1" customWidth="1"/>
    <col min="8204" max="8204" width="21.85546875" style="94" bestFit="1" customWidth="1"/>
    <col min="8205" max="8206" width="24.140625" style="94" bestFit="1" customWidth="1"/>
    <col min="8207" max="8453" width="9.140625" style="94"/>
    <col min="8454" max="8454" width="36.5703125" style="94" bestFit="1" customWidth="1"/>
    <col min="8455" max="8455" width="16.140625" style="94" bestFit="1" customWidth="1"/>
    <col min="8456" max="8456" width="17.140625" style="94" bestFit="1" customWidth="1"/>
    <col min="8457" max="8458" width="19.5703125" style="94" bestFit="1" customWidth="1"/>
    <col min="8459" max="8459" width="20.7109375" style="94" bestFit="1" customWidth="1"/>
    <col min="8460" max="8460" width="21.85546875" style="94" bestFit="1" customWidth="1"/>
    <col min="8461" max="8462" width="24.140625" style="94" bestFit="1" customWidth="1"/>
    <col min="8463" max="8709" width="9.140625" style="94"/>
    <col min="8710" max="8710" width="36.5703125" style="94" bestFit="1" customWidth="1"/>
    <col min="8711" max="8711" width="16.140625" style="94" bestFit="1" customWidth="1"/>
    <col min="8712" max="8712" width="17.140625" style="94" bestFit="1" customWidth="1"/>
    <col min="8713" max="8714" width="19.5703125" style="94" bestFit="1" customWidth="1"/>
    <col min="8715" max="8715" width="20.7109375" style="94" bestFit="1" customWidth="1"/>
    <col min="8716" max="8716" width="21.85546875" style="94" bestFit="1" customWidth="1"/>
    <col min="8717" max="8718" width="24.140625" style="94" bestFit="1" customWidth="1"/>
    <col min="8719" max="8965" width="9.140625" style="94"/>
    <col min="8966" max="8966" width="36.5703125" style="94" bestFit="1" customWidth="1"/>
    <col min="8967" max="8967" width="16.140625" style="94" bestFit="1" customWidth="1"/>
    <col min="8968" max="8968" width="17.140625" style="94" bestFit="1" customWidth="1"/>
    <col min="8969" max="8970" width="19.5703125" style="94" bestFit="1" customWidth="1"/>
    <col min="8971" max="8971" width="20.7109375" style="94" bestFit="1" customWidth="1"/>
    <col min="8972" max="8972" width="21.85546875" style="94" bestFit="1" customWidth="1"/>
    <col min="8973" max="8974" width="24.140625" style="94" bestFit="1" customWidth="1"/>
    <col min="8975" max="9221" width="9.140625" style="94"/>
    <col min="9222" max="9222" width="36.5703125" style="94" bestFit="1" customWidth="1"/>
    <col min="9223" max="9223" width="16.140625" style="94" bestFit="1" customWidth="1"/>
    <col min="9224" max="9224" width="17.140625" style="94" bestFit="1" customWidth="1"/>
    <col min="9225" max="9226" width="19.5703125" style="94" bestFit="1" customWidth="1"/>
    <col min="9227" max="9227" width="20.7109375" style="94" bestFit="1" customWidth="1"/>
    <col min="9228" max="9228" width="21.85546875" style="94" bestFit="1" customWidth="1"/>
    <col min="9229" max="9230" width="24.140625" style="94" bestFit="1" customWidth="1"/>
    <col min="9231" max="9477" width="9.140625" style="94"/>
    <col min="9478" max="9478" width="36.5703125" style="94" bestFit="1" customWidth="1"/>
    <col min="9479" max="9479" width="16.140625" style="94" bestFit="1" customWidth="1"/>
    <col min="9480" max="9480" width="17.140625" style="94" bestFit="1" customWidth="1"/>
    <col min="9481" max="9482" width="19.5703125" style="94" bestFit="1" customWidth="1"/>
    <col min="9483" max="9483" width="20.7109375" style="94" bestFit="1" customWidth="1"/>
    <col min="9484" max="9484" width="21.85546875" style="94" bestFit="1" customWidth="1"/>
    <col min="9485" max="9486" width="24.140625" style="94" bestFit="1" customWidth="1"/>
    <col min="9487" max="9733" width="9.140625" style="94"/>
    <col min="9734" max="9734" width="36.5703125" style="94" bestFit="1" customWidth="1"/>
    <col min="9735" max="9735" width="16.140625" style="94" bestFit="1" customWidth="1"/>
    <col min="9736" max="9736" width="17.140625" style="94" bestFit="1" customWidth="1"/>
    <col min="9737" max="9738" width="19.5703125" style="94" bestFit="1" customWidth="1"/>
    <col min="9739" max="9739" width="20.7109375" style="94" bestFit="1" customWidth="1"/>
    <col min="9740" max="9740" width="21.85546875" style="94" bestFit="1" customWidth="1"/>
    <col min="9741" max="9742" width="24.140625" style="94" bestFit="1" customWidth="1"/>
    <col min="9743" max="9989" width="9.140625" style="94"/>
    <col min="9990" max="9990" width="36.5703125" style="94" bestFit="1" customWidth="1"/>
    <col min="9991" max="9991" width="16.140625" style="94" bestFit="1" customWidth="1"/>
    <col min="9992" max="9992" width="17.140625" style="94" bestFit="1" customWidth="1"/>
    <col min="9993" max="9994" width="19.5703125" style="94" bestFit="1" customWidth="1"/>
    <col min="9995" max="9995" width="20.7109375" style="94" bestFit="1" customWidth="1"/>
    <col min="9996" max="9996" width="21.85546875" style="94" bestFit="1" customWidth="1"/>
    <col min="9997" max="9998" width="24.140625" style="94" bestFit="1" customWidth="1"/>
    <col min="9999" max="10245" width="9.140625" style="94"/>
    <col min="10246" max="10246" width="36.5703125" style="94" bestFit="1" customWidth="1"/>
    <col min="10247" max="10247" width="16.140625" style="94" bestFit="1" customWidth="1"/>
    <col min="10248" max="10248" width="17.140625" style="94" bestFit="1" customWidth="1"/>
    <col min="10249" max="10250" width="19.5703125" style="94" bestFit="1" customWidth="1"/>
    <col min="10251" max="10251" width="20.7109375" style="94" bestFit="1" customWidth="1"/>
    <col min="10252" max="10252" width="21.85546875" style="94" bestFit="1" customWidth="1"/>
    <col min="10253" max="10254" width="24.140625" style="94" bestFit="1" customWidth="1"/>
    <col min="10255" max="10501" width="9.140625" style="94"/>
    <col min="10502" max="10502" width="36.5703125" style="94" bestFit="1" customWidth="1"/>
    <col min="10503" max="10503" width="16.140625" style="94" bestFit="1" customWidth="1"/>
    <col min="10504" max="10504" width="17.140625" style="94" bestFit="1" customWidth="1"/>
    <col min="10505" max="10506" width="19.5703125" style="94" bestFit="1" customWidth="1"/>
    <col min="10507" max="10507" width="20.7109375" style="94" bestFit="1" customWidth="1"/>
    <col min="10508" max="10508" width="21.85546875" style="94" bestFit="1" customWidth="1"/>
    <col min="10509" max="10510" width="24.140625" style="94" bestFit="1" customWidth="1"/>
    <col min="10511" max="10757" width="9.140625" style="94"/>
    <col min="10758" max="10758" width="36.5703125" style="94" bestFit="1" customWidth="1"/>
    <col min="10759" max="10759" width="16.140625" style="94" bestFit="1" customWidth="1"/>
    <col min="10760" max="10760" width="17.140625" style="94" bestFit="1" customWidth="1"/>
    <col min="10761" max="10762" width="19.5703125" style="94" bestFit="1" customWidth="1"/>
    <col min="10763" max="10763" width="20.7109375" style="94" bestFit="1" customWidth="1"/>
    <col min="10764" max="10764" width="21.85546875" style="94" bestFit="1" customWidth="1"/>
    <col min="10765" max="10766" width="24.140625" style="94" bestFit="1" customWidth="1"/>
    <col min="10767" max="11013" width="9.140625" style="94"/>
    <col min="11014" max="11014" width="36.5703125" style="94" bestFit="1" customWidth="1"/>
    <col min="11015" max="11015" width="16.140625" style="94" bestFit="1" customWidth="1"/>
    <col min="11016" max="11016" width="17.140625" style="94" bestFit="1" customWidth="1"/>
    <col min="11017" max="11018" width="19.5703125" style="94" bestFit="1" customWidth="1"/>
    <col min="11019" max="11019" width="20.7109375" style="94" bestFit="1" customWidth="1"/>
    <col min="11020" max="11020" width="21.85546875" style="94" bestFit="1" customWidth="1"/>
    <col min="11021" max="11022" width="24.140625" style="94" bestFit="1" customWidth="1"/>
    <col min="11023" max="11269" width="9.140625" style="94"/>
    <col min="11270" max="11270" width="36.5703125" style="94" bestFit="1" customWidth="1"/>
    <col min="11271" max="11271" width="16.140625" style="94" bestFit="1" customWidth="1"/>
    <col min="11272" max="11272" width="17.140625" style="94" bestFit="1" customWidth="1"/>
    <col min="11273" max="11274" width="19.5703125" style="94" bestFit="1" customWidth="1"/>
    <col min="11275" max="11275" width="20.7109375" style="94" bestFit="1" customWidth="1"/>
    <col min="11276" max="11276" width="21.85546875" style="94" bestFit="1" customWidth="1"/>
    <col min="11277" max="11278" width="24.140625" style="94" bestFit="1" customWidth="1"/>
    <col min="11279" max="11525" width="9.140625" style="94"/>
    <col min="11526" max="11526" width="36.5703125" style="94" bestFit="1" customWidth="1"/>
    <col min="11527" max="11527" width="16.140625" style="94" bestFit="1" customWidth="1"/>
    <col min="11528" max="11528" width="17.140625" style="94" bestFit="1" customWidth="1"/>
    <col min="11529" max="11530" width="19.5703125" style="94" bestFit="1" customWidth="1"/>
    <col min="11531" max="11531" width="20.7109375" style="94" bestFit="1" customWidth="1"/>
    <col min="11532" max="11532" width="21.85546875" style="94" bestFit="1" customWidth="1"/>
    <col min="11533" max="11534" width="24.140625" style="94" bestFit="1" customWidth="1"/>
    <col min="11535" max="11781" width="9.140625" style="94"/>
    <col min="11782" max="11782" width="36.5703125" style="94" bestFit="1" customWidth="1"/>
    <col min="11783" max="11783" width="16.140625" style="94" bestFit="1" customWidth="1"/>
    <col min="11784" max="11784" width="17.140625" style="94" bestFit="1" customWidth="1"/>
    <col min="11785" max="11786" width="19.5703125" style="94" bestFit="1" customWidth="1"/>
    <col min="11787" max="11787" width="20.7109375" style="94" bestFit="1" customWidth="1"/>
    <col min="11788" max="11788" width="21.85546875" style="94" bestFit="1" customWidth="1"/>
    <col min="11789" max="11790" width="24.140625" style="94" bestFit="1" customWidth="1"/>
    <col min="11791" max="12037" width="9.140625" style="94"/>
    <col min="12038" max="12038" width="36.5703125" style="94" bestFit="1" customWidth="1"/>
    <col min="12039" max="12039" width="16.140625" style="94" bestFit="1" customWidth="1"/>
    <col min="12040" max="12040" width="17.140625" style="94" bestFit="1" customWidth="1"/>
    <col min="12041" max="12042" width="19.5703125" style="94" bestFit="1" customWidth="1"/>
    <col min="12043" max="12043" width="20.7109375" style="94" bestFit="1" customWidth="1"/>
    <col min="12044" max="12044" width="21.85546875" style="94" bestFit="1" customWidth="1"/>
    <col min="12045" max="12046" width="24.140625" style="94" bestFit="1" customWidth="1"/>
    <col min="12047" max="12293" width="9.140625" style="94"/>
    <col min="12294" max="12294" width="36.5703125" style="94" bestFit="1" customWidth="1"/>
    <col min="12295" max="12295" width="16.140625" style="94" bestFit="1" customWidth="1"/>
    <col min="12296" max="12296" width="17.140625" style="94" bestFit="1" customWidth="1"/>
    <col min="12297" max="12298" width="19.5703125" style="94" bestFit="1" customWidth="1"/>
    <col min="12299" max="12299" width="20.7109375" style="94" bestFit="1" customWidth="1"/>
    <col min="12300" max="12300" width="21.85546875" style="94" bestFit="1" customWidth="1"/>
    <col min="12301" max="12302" width="24.140625" style="94" bestFit="1" customWidth="1"/>
    <col min="12303" max="12549" width="9.140625" style="94"/>
    <col min="12550" max="12550" width="36.5703125" style="94" bestFit="1" customWidth="1"/>
    <col min="12551" max="12551" width="16.140625" style="94" bestFit="1" customWidth="1"/>
    <col min="12552" max="12552" width="17.140625" style="94" bestFit="1" customWidth="1"/>
    <col min="12553" max="12554" width="19.5703125" style="94" bestFit="1" customWidth="1"/>
    <col min="12555" max="12555" width="20.7109375" style="94" bestFit="1" customWidth="1"/>
    <col min="12556" max="12556" width="21.85546875" style="94" bestFit="1" customWidth="1"/>
    <col min="12557" max="12558" width="24.140625" style="94" bestFit="1" customWidth="1"/>
    <col min="12559" max="12805" width="9.140625" style="94"/>
    <col min="12806" max="12806" width="36.5703125" style="94" bestFit="1" customWidth="1"/>
    <col min="12807" max="12807" width="16.140625" style="94" bestFit="1" customWidth="1"/>
    <col min="12808" max="12808" width="17.140625" style="94" bestFit="1" customWidth="1"/>
    <col min="12809" max="12810" width="19.5703125" style="94" bestFit="1" customWidth="1"/>
    <col min="12811" max="12811" width="20.7109375" style="94" bestFit="1" customWidth="1"/>
    <col min="12812" max="12812" width="21.85546875" style="94" bestFit="1" customWidth="1"/>
    <col min="12813" max="12814" width="24.140625" style="94" bestFit="1" customWidth="1"/>
    <col min="12815" max="13061" width="9.140625" style="94"/>
    <col min="13062" max="13062" width="36.5703125" style="94" bestFit="1" customWidth="1"/>
    <col min="13063" max="13063" width="16.140625" style="94" bestFit="1" customWidth="1"/>
    <col min="13064" max="13064" width="17.140625" style="94" bestFit="1" customWidth="1"/>
    <col min="13065" max="13066" width="19.5703125" style="94" bestFit="1" customWidth="1"/>
    <col min="13067" max="13067" width="20.7109375" style="94" bestFit="1" customWidth="1"/>
    <col min="13068" max="13068" width="21.85546875" style="94" bestFit="1" customWidth="1"/>
    <col min="13069" max="13070" width="24.140625" style="94" bestFit="1" customWidth="1"/>
    <col min="13071" max="13317" width="9.140625" style="94"/>
    <col min="13318" max="13318" width="36.5703125" style="94" bestFit="1" customWidth="1"/>
    <col min="13319" max="13319" width="16.140625" style="94" bestFit="1" customWidth="1"/>
    <col min="13320" max="13320" width="17.140625" style="94" bestFit="1" customWidth="1"/>
    <col min="13321" max="13322" width="19.5703125" style="94" bestFit="1" customWidth="1"/>
    <col min="13323" max="13323" width="20.7109375" style="94" bestFit="1" customWidth="1"/>
    <col min="13324" max="13324" width="21.85546875" style="94" bestFit="1" customWidth="1"/>
    <col min="13325" max="13326" width="24.140625" style="94" bestFit="1" customWidth="1"/>
    <col min="13327" max="13573" width="9.140625" style="94"/>
    <col min="13574" max="13574" width="36.5703125" style="94" bestFit="1" customWidth="1"/>
    <col min="13575" max="13575" width="16.140625" style="94" bestFit="1" customWidth="1"/>
    <col min="13576" max="13576" width="17.140625" style="94" bestFit="1" customWidth="1"/>
    <col min="13577" max="13578" width="19.5703125" style="94" bestFit="1" customWidth="1"/>
    <col min="13579" max="13579" width="20.7109375" style="94" bestFit="1" customWidth="1"/>
    <col min="13580" max="13580" width="21.85546875" style="94" bestFit="1" customWidth="1"/>
    <col min="13581" max="13582" width="24.140625" style="94" bestFit="1" customWidth="1"/>
    <col min="13583" max="13829" width="9.140625" style="94"/>
    <col min="13830" max="13830" width="36.5703125" style="94" bestFit="1" customWidth="1"/>
    <col min="13831" max="13831" width="16.140625" style="94" bestFit="1" customWidth="1"/>
    <col min="13832" max="13832" width="17.140625" style="94" bestFit="1" customWidth="1"/>
    <col min="13833" max="13834" width="19.5703125" style="94" bestFit="1" customWidth="1"/>
    <col min="13835" max="13835" width="20.7109375" style="94" bestFit="1" customWidth="1"/>
    <col min="13836" max="13836" width="21.85546875" style="94" bestFit="1" customWidth="1"/>
    <col min="13837" max="13838" width="24.140625" style="94" bestFit="1" customWidth="1"/>
    <col min="13839" max="14085" width="9.140625" style="94"/>
    <col min="14086" max="14086" width="36.5703125" style="94" bestFit="1" customWidth="1"/>
    <col min="14087" max="14087" width="16.140625" style="94" bestFit="1" customWidth="1"/>
    <col min="14088" max="14088" width="17.140625" style="94" bestFit="1" customWidth="1"/>
    <col min="14089" max="14090" width="19.5703125" style="94" bestFit="1" customWidth="1"/>
    <col min="14091" max="14091" width="20.7109375" style="94" bestFit="1" customWidth="1"/>
    <col min="14092" max="14092" width="21.85546875" style="94" bestFit="1" customWidth="1"/>
    <col min="14093" max="14094" width="24.140625" style="94" bestFit="1" customWidth="1"/>
    <col min="14095" max="14341" width="9.140625" style="94"/>
    <col min="14342" max="14342" width="36.5703125" style="94" bestFit="1" customWidth="1"/>
    <col min="14343" max="14343" width="16.140625" style="94" bestFit="1" customWidth="1"/>
    <col min="14344" max="14344" width="17.140625" style="94" bestFit="1" customWidth="1"/>
    <col min="14345" max="14346" width="19.5703125" style="94" bestFit="1" customWidth="1"/>
    <col min="14347" max="14347" width="20.7109375" style="94" bestFit="1" customWidth="1"/>
    <col min="14348" max="14348" width="21.85546875" style="94" bestFit="1" customWidth="1"/>
    <col min="14349" max="14350" width="24.140625" style="94" bestFit="1" customWidth="1"/>
    <col min="14351" max="14597" width="9.140625" style="94"/>
    <col min="14598" max="14598" width="36.5703125" style="94" bestFit="1" customWidth="1"/>
    <col min="14599" max="14599" width="16.140625" style="94" bestFit="1" customWidth="1"/>
    <col min="14600" max="14600" width="17.140625" style="94" bestFit="1" customWidth="1"/>
    <col min="14601" max="14602" width="19.5703125" style="94" bestFit="1" customWidth="1"/>
    <col min="14603" max="14603" width="20.7109375" style="94" bestFit="1" customWidth="1"/>
    <col min="14604" max="14604" width="21.85546875" style="94" bestFit="1" customWidth="1"/>
    <col min="14605" max="14606" width="24.140625" style="94" bestFit="1" customWidth="1"/>
    <col min="14607" max="14853" width="9.140625" style="94"/>
    <col min="14854" max="14854" width="36.5703125" style="94" bestFit="1" customWidth="1"/>
    <col min="14855" max="14855" width="16.140625" style="94" bestFit="1" customWidth="1"/>
    <col min="14856" max="14856" width="17.140625" style="94" bestFit="1" customWidth="1"/>
    <col min="14857" max="14858" width="19.5703125" style="94" bestFit="1" customWidth="1"/>
    <col min="14859" max="14859" width="20.7109375" style="94" bestFit="1" customWidth="1"/>
    <col min="14860" max="14860" width="21.85546875" style="94" bestFit="1" customWidth="1"/>
    <col min="14861" max="14862" width="24.140625" style="94" bestFit="1" customWidth="1"/>
    <col min="14863" max="15109" width="9.140625" style="94"/>
    <col min="15110" max="15110" width="36.5703125" style="94" bestFit="1" customWidth="1"/>
    <col min="15111" max="15111" width="16.140625" style="94" bestFit="1" customWidth="1"/>
    <col min="15112" max="15112" width="17.140625" style="94" bestFit="1" customWidth="1"/>
    <col min="15113" max="15114" width="19.5703125" style="94" bestFit="1" customWidth="1"/>
    <col min="15115" max="15115" width="20.7109375" style="94" bestFit="1" customWidth="1"/>
    <col min="15116" max="15116" width="21.85546875" style="94" bestFit="1" customWidth="1"/>
    <col min="15117" max="15118" width="24.140625" style="94" bestFit="1" customWidth="1"/>
    <col min="15119" max="15365" width="9.140625" style="94"/>
    <col min="15366" max="15366" width="36.5703125" style="94" bestFit="1" customWidth="1"/>
    <col min="15367" max="15367" width="16.140625" style="94" bestFit="1" customWidth="1"/>
    <col min="15368" max="15368" width="17.140625" style="94" bestFit="1" customWidth="1"/>
    <col min="15369" max="15370" width="19.5703125" style="94" bestFit="1" customWidth="1"/>
    <col min="15371" max="15371" width="20.7109375" style="94" bestFit="1" customWidth="1"/>
    <col min="15372" max="15372" width="21.85546875" style="94" bestFit="1" customWidth="1"/>
    <col min="15373" max="15374" width="24.140625" style="94" bestFit="1" customWidth="1"/>
    <col min="15375" max="15621" width="9.140625" style="94"/>
    <col min="15622" max="15622" width="36.5703125" style="94" bestFit="1" customWidth="1"/>
    <col min="15623" max="15623" width="16.140625" style="94" bestFit="1" customWidth="1"/>
    <col min="15624" max="15624" width="17.140625" style="94" bestFit="1" customWidth="1"/>
    <col min="15625" max="15626" width="19.5703125" style="94" bestFit="1" customWidth="1"/>
    <col min="15627" max="15627" width="20.7109375" style="94" bestFit="1" customWidth="1"/>
    <col min="15628" max="15628" width="21.85546875" style="94" bestFit="1" customWidth="1"/>
    <col min="15629" max="15630" width="24.140625" style="94" bestFit="1" customWidth="1"/>
    <col min="15631" max="15877" width="9.140625" style="94"/>
    <col min="15878" max="15878" width="36.5703125" style="94" bestFit="1" customWidth="1"/>
    <col min="15879" max="15879" width="16.140625" style="94" bestFit="1" customWidth="1"/>
    <col min="15880" max="15880" width="17.140625" style="94" bestFit="1" customWidth="1"/>
    <col min="15881" max="15882" width="19.5703125" style="94" bestFit="1" customWidth="1"/>
    <col min="15883" max="15883" width="20.7109375" style="94" bestFit="1" customWidth="1"/>
    <col min="15884" max="15884" width="21.85546875" style="94" bestFit="1" customWidth="1"/>
    <col min="15885" max="15886" width="24.140625" style="94" bestFit="1" customWidth="1"/>
    <col min="15887" max="16384" width="9.140625" style="94"/>
  </cols>
  <sheetData>
    <row r="1" spans="1:23" s="101" customFormat="1" ht="21" customHeight="1" x14ac:dyDescent="0.2">
      <c r="A1" s="121"/>
      <c r="B1" s="121"/>
      <c r="C1" s="121"/>
      <c r="D1" s="121"/>
      <c r="E1" s="121"/>
      <c r="F1" s="121"/>
      <c r="G1" s="11"/>
      <c r="H1" s="121"/>
      <c r="I1" s="121"/>
      <c r="J1" s="121"/>
      <c r="K1" s="121"/>
      <c r="L1" s="121"/>
      <c r="M1" s="11"/>
      <c r="N1" s="1"/>
    </row>
    <row r="2" spans="1:23" s="101" customFormat="1" ht="19.5" customHeight="1" x14ac:dyDescent="0.2">
      <c r="A2" s="12" t="s">
        <v>17</v>
      </c>
      <c r="B2" s="328" t="s">
        <v>160</v>
      </c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30"/>
    </row>
    <row r="3" spans="1:23" s="101" customFormat="1" ht="84" customHeight="1" x14ac:dyDescent="0.2">
      <c r="A3" s="71"/>
      <c r="B3" s="331" t="s">
        <v>19</v>
      </c>
      <c r="C3" s="332"/>
      <c r="D3" s="332"/>
      <c r="E3" s="333"/>
      <c r="F3" s="13" t="s">
        <v>24</v>
      </c>
      <c r="G3" s="14"/>
      <c r="H3" s="342" t="s">
        <v>20</v>
      </c>
      <c r="I3" s="343"/>
      <c r="J3" s="343"/>
      <c r="K3" s="344"/>
      <c r="L3" s="15" t="s">
        <v>25</v>
      </c>
      <c r="M3" s="14"/>
      <c r="N3" s="345" t="s">
        <v>125</v>
      </c>
    </row>
    <row r="4" spans="1:23" s="101" customFormat="1" ht="26.25" customHeight="1" x14ac:dyDescent="0.2">
      <c r="A4" s="71"/>
      <c r="B4" s="334"/>
      <c r="C4" s="335"/>
      <c r="D4" s="335"/>
      <c r="E4" s="336"/>
      <c r="F4" s="24" t="s">
        <v>18</v>
      </c>
      <c r="G4" s="16"/>
      <c r="H4" s="338"/>
      <c r="I4" s="335"/>
      <c r="J4" s="335"/>
      <c r="K4" s="336"/>
      <c r="L4" s="24" t="s">
        <v>18</v>
      </c>
      <c r="M4" s="16"/>
      <c r="N4" s="346"/>
    </row>
    <row r="5" spans="1:23" s="101" customFormat="1" ht="29.25" customHeight="1" x14ac:dyDescent="0.2">
      <c r="A5" s="18" t="s">
        <v>8</v>
      </c>
      <c r="B5" s="22" t="s">
        <v>12</v>
      </c>
      <c r="C5" s="19" t="s">
        <v>6</v>
      </c>
      <c r="D5" s="19" t="s">
        <v>7</v>
      </c>
      <c r="E5" s="20" t="s">
        <v>13</v>
      </c>
      <c r="F5" s="17" t="s">
        <v>12</v>
      </c>
      <c r="G5" s="21"/>
      <c r="H5" s="22" t="s">
        <v>12</v>
      </c>
      <c r="I5" s="23" t="s">
        <v>6</v>
      </c>
      <c r="J5" s="23" t="s">
        <v>7</v>
      </c>
      <c r="K5" s="20" t="s">
        <v>13</v>
      </c>
      <c r="L5" s="17" t="s">
        <v>12</v>
      </c>
      <c r="M5" s="21"/>
      <c r="N5" s="72" t="s">
        <v>12</v>
      </c>
    </row>
    <row r="6" spans="1:23" s="101" customFormat="1" ht="18.75" customHeight="1" x14ac:dyDescent="0.2">
      <c r="A6" s="73" t="s">
        <v>4</v>
      </c>
      <c r="B6" s="30">
        <v>52974</v>
      </c>
      <c r="C6" s="26">
        <v>25527</v>
      </c>
      <c r="D6" s="26">
        <v>27447</v>
      </c>
      <c r="E6" s="27">
        <v>25939</v>
      </c>
      <c r="F6" s="28"/>
      <c r="G6" s="29"/>
      <c r="H6" s="30">
        <f>B6</f>
        <v>52974</v>
      </c>
      <c r="I6" s="26">
        <f t="shared" ref="I6:K6" si="0">C6</f>
        <v>25527</v>
      </c>
      <c r="J6" s="26">
        <f t="shared" si="0"/>
        <v>27447</v>
      </c>
      <c r="K6" s="27">
        <f t="shared" si="0"/>
        <v>25939</v>
      </c>
      <c r="L6" s="31"/>
      <c r="M6" s="29"/>
      <c r="N6" s="125">
        <f>B6</f>
        <v>52974</v>
      </c>
    </row>
    <row r="7" spans="1:23" s="101" customFormat="1" ht="18.75" customHeight="1" x14ac:dyDescent="0.2">
      <c r="A7" s="73" t="s">
        <v>3</v>
      </c>
      <c r="B7" s="30">
        <v>13500</v>
      </c>
      <c r="C7" s="26">
        <v>4314</v>
      </c>
      <c r="D7" s="26">
        <v>9186</v>
      </c>
      <c r="E7" s="32">
        <v>8105</v>
      </c>
      <c r="F7" s="33">
        <v>268</v>
      </c>
      <c r="G7" s="34"/>
      <c r="H7" s="30">
        <v>13415</v>
      </c>
      <c r="I7" s="26">
        <v>4282</v>
      </c>
      <c r="J7" s="26">
        <v>9132</v>
      </c>
      <c r="K7" s="32">
        <v>8061</v>
      </c>
      <c r="L7" s="31">
        <v>267</v>
      </c>
      <c r="M7" s="34"/>
      <c r="N7" s="125">
        <v>144</v>
      </c>
    </row>
    <row r="8" spans="1:23" s="101" customFormat="1" ht="18.75" customHeight="1" x14ac:dyDescent="0.2">
      <c r="A8" s="73" t="s">
        <v>1</v>
      </c>
      <c r="B8" s="30">
        <v>19832</v>
      </c>
      <c r="C8" s="26">
        <v>7887</v>
      </c>
      <c r="D8" s="26">
        <v>11944</v>
      </c>
      <c r="E8" s="32">
        <v>10636</v>
      </c>
      <c r="F8" s="33">
        <v>297</v>
      </c>
      <c r="G8" s="34"/>
      <c r="H8" s="30">
        <v>19650</v>
      </c>
      <c r="I8" s="26">
        <v>7812</v>
      </c>
      <c r="J8" s="26">
        <v>11838</v>
      </c>
      <c r="K8" s="32">
        <v>10562</v>
      </c>
      <c r="L8" s="31">
        <v>297</v>
      </c>
      <c r="M8" s="34"/>
      <c r="N8" s="125">
        <v>386</v>
      </c>
    </row>
    <row r="9" spans="1:23" s="101" customFormat="1" ht="18.75" customHeight="1" x14ac:dyDescent="0.2">
      <c r="A9" s="73" t="s">
        <v>14</v>
      </c>
      <c r="B9" s="30">
        <f>SUM(B11:B36)</f>
        <v>22819</v>
      </c>
      <c r="C9" s="26">
        <f t="shared" ref="C9:E9" si="1">SUM(C11:C36)</f>
        <v>6020</v>
      </c>
      <c r="D9" s="26">
        <f t="shared" si="1"/>
        <v>16800</v>
      </c>
      <c r="E9" s="32">
        <f t="shared" si="1"/>
        <v>14407</v>
      </c>
      <c r="F9" s="33"/>
      <c r="G9" s="34"/>
      <c r="H9" s="30">
        <f t="shared" ref="H9:K9" si="2">SUM(H11:H36)</f>
        <v>22669</v>
      </c>
      <c r="I9" s="26">
        <f t="shared" si="2"/>
        <v>5978</v>
      </c>
      <c r="J9" s="26">
        <f t="shared" si="2"/>
        <v>16694</v>
      </c>
      <c r="K9" s="32">
        <f t="shared" si="2"/>
        <v>14326</v>
      </c>
      <c r="L9" s="31"/>
      <c r="M9" s="34"/>
      <c r="N9" s="125">
        <f>SUM(N11:N36)</f>
        <v>159</v>
      </c>
      <c r="P9" s="94"/>
      <c r="Q9" s="94"/>
      <c r="R9" s="94"/>
      <c r="S9" s="94"/>
      <c r="T9" s="94"/>
      <c r="U9" s="94"/>
      <c r="V9" s="94"/>
      <c r="W9" s="94"/>
    </row>
    <row r="10" spans="1:23" s="101" customFormat="1" ht="15" customHeight="1" x14ac:dyDescent="0.2">
      <c r="A10" s="73"/>
      <c r="B10" s="30"/>
      <c r="C10" s="25"/>
      <c r="D10" s="25"/>
      <c r="E10" s="36"/>
      <c r="F10" s="37"/>
      <c r="G10" s="34"/>
      <c r="H10" s="30"/>
      <c r="I10" s="25"/>
      <c r="J10" s="25"/>
      <c r="K10" s="36"/>
      <c r="L10" s="35"/>
      <c r="M10" s="34"/>
      <c r="N10" s="93"/>
      <c r="P10" s="94"/>
      <c r="Q10" s="94"/>
      <c r="R10" s="94"/>
      <c r="S10" s="94"/>
      <c r="T10" s="94"/>
      <c r="U10" s="94"/>
      <c r="V10" s="94"/>
      <c r="W10" s="94"/>
    </row>
    <row r="11" spans="1:23" x14ac:dyDescent="0.2">
      <c r="A11" s="74" t="s">
        <v>143</v>
      </c>
      <c r="B11" s="41">
        <v>286</v>
      </c>
      <c r="C11" s="38">
        <v>272</v>
      </c>
      <c r="D11" s="38">
        <v>14</v>
      </c>
      <c r="E11" s="39">
        <v>67</v>
      </c>
      <c r="F11" s="40">
        <v>45</v>
      </c>
      <c r="G11" s="34"/>
      <c r="H11" s="41">
        <v>285</v>
      </c>
      <c r="I11" s="38">
        <v>271</v>
      </c>
      <c r="J11" s="38">
        <v>14</v>
      </c>
      <c r="K11" s="39">
        <v>67</v>
      </c>
      <c r="L11" s="42">
        <v>45</v>
      </c>
      <c r="M11" s="34"/>
      <c r="N11" s="126">
        <v>1</v>
      </c>
    </row>
    <row r="12" spans="1:23" x14ac:dyDescent="0.2">
      <c r="A12" s="76" t="s">
        <v>192</v>
      </c>
      <c r="B12" s="46">
        <v>2075</v>
      </c>
      <c r="C12" s="43">
        <v>318</v>
      </c>
      <c r="D12" s="43">
        <v>1758</v>
      </c>
      <c r="E12" s="44">
        <v>1372</v>
      </c>
      <c r="F12" s="45">
        <v>119</v>
      </c>
      <c r="G12" s="34"/>
      <c r="H12" s="46">
        <v>2047</v>
      </c>
      <c r="I12" s="43">
        <v>313</v>
      </c>
      <c r="J12" s="43">
        <v>1734</v>
      </c>
      <c r="K12" s="44">
        <v>1356</v>
      </c>
      <c r="L12" s="47">
        <v>118</v>
      </c>
      <c r="M12" s="34"/>
      <c r="N12" s="129">
        <v>29</v>
      </c>
    </row>
    <row r="13" spans="1:23" x14ac:dyDescent="0.2">
      <c r="A13" s="74" t="s">
        <v>193</v>
      </c>
      <c r="B13" s="41">
        <v>346</v>
      </c>
      <c r="C13" s="38">
        <v>15</v>
      </c>
      <c r="D13" s="38">
        <v>330</v>
      </c>
      <c r="E13" s="39">
        <v>291</v>
      </c>
      <c r="F13" s="40">
        <v>49</v>
      </c>
      <c r="G13" s="34"/>
      <c r="H13" s="41">
        <v>346</v>
      </c>
      <c r="I13" s="38">
        <v>15</v>
      </c>
      <c r="J13" s="38">
        <v>330</v>
      </c>
      <c r="K13" s="39">
        <v>291</v>
      </c>
      <c r="L13" s="42">
        <v>49</v>
      </c>
      <c r="M13" s="34"/>
      <c r="N13" s="126" t="s">
        <v>261</v>
      </c>
    </row>
    <row r="14" spans="1:23" x14ac:dyDescent="0.2">
      <c r="A14" s="75" t="s">
        <v>269</v>
      </c>
      <c r="B14" s="52">
        <v>1349</v>
      </c>
      <c r="C14" s="48">
        <v>326</v>
      </c>
      <c r="D14" s="48">
        <v>1023</v>
      </c>
      <c r="E14" s="49">
        <v>787</v>
      </c>
      <c r="F14" s="50">
        <v>97</v>
      </c>
      <c r="G14" s="51"/>
      <c r="H14" s="52">
        <v>1349</v>
      </c>
      <c r="I14" s="48">
        <v>326</v>
      </c>
      <c r="J14" s="48">
        <v>1023</v>
      </c>
      <c r="K14" s="49">
        <v>787</v>
      </c>
      <c r="L14" s="53">
        <v>97</v>
      </c>
      <c r="M14" s="51"/>
      <c r="N14" s="127" t="s">
        <v>261</v>
      </c>
    </row>
    <row r="15" spans="1:23" x14ac:dyDescent="0.2">
      <c r="A15" s="74" t="s">
        <v>194</v>
      </c>
      <c r="B15" s="41">
        <v>648</v>
      </c>
      <c r="C15" s="38">
        <v>65</v>
      </c>
      <c r="D15" s="38">
        <v>583</v>
      </c>
      <c r="E15" s="39">
        <v>482</v>
      </c>
      <c r="F15" s="40">
        <v>67</v>
      </c>
      <c r="G15" s="34"/>
      <c r="H15" s="41">
        <v>648</v>
      </c>
      <c r="I15" s="38">
        <v>65</v>
      </c>
      <c r="J15" s="38">
        <v>583</v>
      </c>
      <c r="K15" s="39">
        <v>482</v>
      </c>
      <c r="L15" s="42">
        <v>67</v>
      </c>
      <c r="M15" s="34"/>
      <c r="N15" s="126" t="s">
        <v>261</v>
      </c>
    </row>
    <row r="16" spans="1:23" x14ac:dyDescent="0.2">
      <c r="A16" s="76" t="s">
        <v>195</v>
      </c>
      <c r="B16" s="46">
        <v>1394</v>
      </c>
      <c r="C16" s="43">
        <v>98</v>
      </c>
      <c r="D16" s="43">
        <v>1296</v>
      </c>
      <c r="E16" s="44">
        <v>1068</v>
      </c>
      <c r="F16" s="45">
        <v>98</v>
      </c>
      <c r="G16" s="34"/>
      <c r="H16" s="46">
        <v>1391</v>
      </c>
      <c r="I16" s="43">
        <v>98</v>
      </c>
      <c r="J16" s="43">
        <v>1292</v>
      </c>
      <c r="K16" s="44">
        <v>1065</v>
      </c>
      <c r="L16" s="47">
        <v>98</v>
      </c>
      <c r="M16" s="34"/>
      <c r="N16" s="129">
        <v>3</v>
      </c>
    </row>
    <row r="17" spans="1:14" x14ac:dyDescent="0.2">
      <c r="A17" s="74" t="s">
        <v>196</v>
      </c>
      <c r="B17" s="41">
        <v>1227</v>
      </c>
      <c r="C17" s="38">
        <v>772</v>
      </c>
      <c r="D17" s="38">
        <v>455</v>
      </c>
      <c r="E17" s="39">
        <v>568</v>
      </c>
      <c r="F17" s="40">
        <v>92</v>
      </c>
      <c r="G17" s="34"/>
      <c r="H17" s="41">
        <v>1217</v>
      </c>
      <c r="I17" s="38">
        <v>763</v>
      </c>
      <c r="J17" s="38">
        <v>454</v>
      </c>
      <c r="K17" s="39">
        <v>565</v>
      </c>
      <c r="L17" s="42">
        <v>92</v>
      </c>
      <c r="M17" s="34"/>
      <c r="N17" s="126">
        <v>11</v>
      </c>
    </row>
    <row r="18" spans="1:14" x14ac:dyDescent="0.2">
      <c r="A18" s="76" t="s">
        <v>197</v>
      </c>
      <c r="B18" s="46">
        <v>362</v>
      </c>
      <c r="C18" s="43">
        <v>20</v>
      </c>
      <c r="D18" s="43">
        <v>342</v>
      </c>
      <c r="E18" s="44">
        <v>269</v>
      </c>
      <c r="F18" s="45">
        <v>51</v>
      </c>
      <c r="G18" s="34"/>
      <c r="H18" s="46">
        <v>362</v>
      </c>
      <c r="I18" s="43">
        <v>20</v>
      </c>
      <c r="J18" s="43">
        <v>342</v>
      </c>
      <c r="K18" s="44">
        <v>269</v>
      </c>
      <c r="L18" s="47">
        <v>51</v>
      </c>
      <c r="M18" s="34"/>
      <c r="N18" s="129" t="s">
        <v>261</v>
      </c>
    </row>
    <row r="19" spans="1:14" x14ac:dyDescent="0.2">
      <c r="A19" s="74" t="s">
        <v>198</v>
      </c>
      <c r="B19" s="41">
        <v>987</v>
      </c>
      <c r="C19" s="38">
        <v>340</v>
      </c>
      <c r="D19" s="38">
        <v>648</v>
      </c>
      <c r="E19" s="39">
        <v>638</v>
      </c>
      <c r="F19" s="40">
        <v>83</v>
      </c>
      <c r="G19" s="34"/>
      <c r="H19" s="41">
        <v>987</v>
      </c>
      <c r="I19" s="38">
        <v>340</v>
      </c>
      <c r="J19" s="38">
        <v>648</v>
      </c>
      <c r="K19" s="39">
        <v>638</v>
      </c>
      <c r="L19" s="42">
        <v>83</v>
      </c>
      <c r="M19" s="34"/>
      <c r="N19" s="126">
        <v>0</v>
      </c>
    </row>
    <row r="20" spans="1:14" x14ac:dyDescent="0.2">
      <c r="A20" s="76" t="s">
        <v>199</v>
      </c>
      <c r="B20" s="46">
        <v>1525</v>
      </c>
      <c r="C20" s="43">
        <v>357</v>
      </c>
      <c r="D20" s="43">
        <v>1168</v>
      </c>
      <c r="E20" s="44">
        <v>1055</v>
      </c>
      <c r="F20" s="45">
        <v>103</v>
      </c>
      <c r="G20" s="34"/>
      <c r="H20" s="46">
        <v>1511</v>
      </c>
      <c r="I20" s="43">
        <v>354</v>
      </c>
      <c r="J20" s="43">
        <v>1158</v>
      </c>
      <c r="K20" s="44">
        <v>1047</v>
      </c>
      <c r="L20" s="47">
        <v>102</v>
      </c>
      <c r="M20" s="34"/>
      <c r="N20" s="129">
        <v>14</v>
      </c>
    </row>
    <row r="21" spans="1:14" x14ac:dyDescent="0.2">
      <c r="A21" s="74" t="s">
        <v>200</v>
      </c>
      <c r="B21" s="41">
        <v>443</v>
      </c>
      <c r="C21" s="38">
        <v>24</v>
      </c>
      <c r="D21" s="38">
        <v>420</v>
      </c>
      <c r="E21" s="39">
        <v>340</v>
      </c>
      <c r="F21" s="40">
        <v>56</v>
      </c>
      <c r="G21" s="34"/>
      <c r="H21" s="41">
        <v>443</v>
      </c>
      <c r="I21" s="38">
        <v>24</v>
      </c>
      <c r="J21" s="38">
        <v>420</v>
      </c>
      <c r="K21" s="39">
        <v>340</v>
      </c>
      <c r="L21" s="42">
        <v>56</v>
      </c>
      <c r="M21" s="34"/>
      <c r="N21" s="126">
        <v>0</v>
      </c>
    </row>
    <row r="22" spans="1:14" x14ac:dyDescent="0.2">
      <c r="A22" s="76" t="s">
        <v>201</v>
      </c>
      <c r="B22" s="46">
        <v>738</v>
      </c>
      <c r="C22" s="43">
        <v>53</v>
      </c>
      <c r="D22" s="43">
        <v>685</v>
      </c>
      <c r="E22" s="44">
        <v>564</v>
      </c>
      <c r="F22" s="45">
        <v>72</v>
      </c>
      <c r="G22" s="34"/>
      <c r="H22" s="46">
        <v>734</v>
      </c>
      <c r="I22" s="43">
        <v>53</v>
      </c>
      <c r="J22" s="43">
        <v>681</v>
      </c>
      <c r="K22" s="44">
        <v>560</v>
      </c>
      <c r="L22" s="47">
        <v>72</v>
      </c>
      <c r="M22" s="34"/>
      <c r="N22" s="129">
        <v>4</v>
      </c>
    </row>
    <row r="23" spans="1:14" x14ac:dyDescent="0.2">
      <c r="A23" s="74" t="s">
        <v>202</v>
      </c>
      <c r="B23" s="41">
        <v>611</v>
      </c>
      <c r="C23" s="38">
        <v>262</v>
      </c>
      <c r="D23" s="38">
        <v>349</v>
      </c>
      <c r="E23" s="39">
        <v>332</v>
      </c>
      <c r="F23" s="40">
        <v>66</v>
      </c>
      <c r="G23" s="34"/>
      <c r="H23" s="41">
        <v>611</v>
      </c>
      <c r="I23" s="38">
        <v>262</v>
      </c>
      <c r="J23" s="38">
        <v>349</v>
      </c>
      <c r="K23" s="39">
        <v>332</v>
      </c>
      <c r="L23" s="42">
        <v>66</v>
      </c>
      <c r="M23" s="34"/>
      <c r="N23" s="126" t="s">
        <v>261</v>
      </c>
    </row>
    <row r="24" spans="1:14" x14ac:dyDescent="0.2">
      <c r="A24" s="76" t="s">
        <v>203</v>
      </c>
      <c r="B24" s="46">
        <v>132</v>
      </c>
      <c r="C24" s="43">
        <v>103</v>
      </c>
      <c r="D24" s="43">
        <v>29</v>
      </c>
      <c r="E24" s="44">
        <v>55</v>
      </c>
      <c r="F24" s="45">
        <v>31</v>
      </c>
      <c r="G24" s="34"/>
      <c r="H24" s="46">
        <v>123</v>
      </c>
      <c r="I24" s="43">
        <v>95</v>
      </c>
      <c r="J24" s="43">
        <v>28</v>
      </c>
      <c r="K24" s="44">
        <v>51</v>
      </c>
      <c r="L24" s="47">
        <v>30</v>
      </c>
      <c r="M24" s="34"/>
      <c r="N24" s="129">
        <v>10</v>
      </c>
    </row>
    <row r="25" spans="1:14" x14ac:dyDescent="0.2">
      <c r="A25" s="74" t="s">
        <v>204</v>
      </c>
      <c r="B25" s="41">
        <v>273</v>
      </c>
      <c r="C25" s="38">
        <v>249</v>
      </c>
      <c r="D25" s="38">
        <v>24</v>
      </c>
      <c r="E25" s="39">
        <v>58</v>
      </c>
      <c r="F25" s="40">
        <v>44</v>
      </c>
      <c r="G25" s="34"/>
      <c r="H25" s="41">
        <v>271</v>
      </c>
      <c r="I25" s="38">
        <v>247</v>
      </c>
      <c r="J25" s="38">
        <v>24</v>
      </c>
      <c r="K25" s="39">
        <v>58</v>
      </c>
      <c r="L25" s="42">
        <v>44</v>
      </c>
      <c r="M25" s="34"/>
      <c r="N25" s="126">
        <v>2</v>
      </c>
    </row>
    <row r="26" spans="1:14" x14ac:dyDescent="0.2">
      <c r="A26" s="75" t="s">
        <v>205</v>
      </c>
      <c r="B26" s="52">
        <v>573</v>
      </c>
      <c r="C26" s="48">
        <v>93</v>
      </c>
      <c r="D26" s="48">
        <v>480</v>
      </c>
      <c r="E26" s="49">
        <v>378</v>
      </c>
      <c r="F26" s="50">
        <v>64</v>
      </c>
      <c r="G26" s="51"/>
      <c r="H26" s="52">
        <v>573</v>
      </c>
      <c r="I26" s="48">
        <v>93</v>
      </c>
      <c r="J26" s="48">
        <v>480</v>
      </c>
      <c r="K26" s="49">
        <v>378</v>
      </c>
      <c r="L26" s="53">
        <v>64</v>
      </c>
      <c r="M26" s="51"/>
      <c r="N26" s="127" t="s">
        <v>261</v>
      </c>
    </row>
    <row r="27" spans="1:14" x14ac:dyDescent="0.2">
      <c r="A27" s="74" t="s">
        <v>206</v>
      </c>
      <c r="B27" s="41">
        <v>1764</v>
      </c>
      <c r="C27" s="38">
        <v>440</v>
      </c>
      <c r="D27" s="38">
        <v>1324</v>
      </c>
      <c r="E27" s="39">
        <v>1192</v>
      </c>
      <c r="F27" s="40">
        <v>110</v>
      </c>
      <c r="G27" s="34"/>
      <c r="H27" s="41">
        <v>1763</v>
      </c>
      <c r="I27" s="38">
        <v>440</v>
      </c>
      <c r="J27" s="38">
        <v>1323</v>
      </c>
      <c r="K27" s="39">
        <v>1190</v>
      </c>
      <c r="L27" s="42">
        <v>110</v>
      </c>
      <c r="M27" s="34"/>
      <c r="N27" s="126">
        <v>1</v>
      </c>
    </row>
    <row r="28" spans="1:14" x14ac:dyDescent="0.2">
      <c r="A28" s="76" t="s">
        <v>207</v>
      </c>
      <c r="B28" s="46">
        <v>892</v>
      </c>
      <c r="C28" s="43">
        <v>538</v>
      </c>
      <c r="D28" s="43">
        <v>354</v>
      </c>
      <c r="E28" s="44">
        <v>380</v>
      </c>
      <c r="F28" s="45">
        <v>79</v>
      </c>
      <c r="G28" s="34"/>
      <c r="H28" s="46">
        <v>876</v>
      </c>
      <c r="I28" s="43">
        <v>526</v>
      </c>
      <c r="J28" s="43">
        <v>350</v>
      </c>
      <c r="K28" s="44">
        <v>375</v>
      </c>
      <c r="L28" s="47">
        <v>78</v>
      </c>
      <c r="M28" s="34"/>
      <c r="N28" s="129">
        <v>21</v>
      </c>
    </row>
    <row r="29" spans="1:14" x14ac:dyDescent="0.2">
      <c r="A29" s="74" t="s">
        <v>270</v>
      </c>
      <c r="B29" s="41">
        <v>1922</v>
      </c>
      <c r="C29" s="38">
        <v>391</v>
      </c>
      <c r="D29" s="38">
        <v>1531</v>
      </c>
      <c r="E29" s="39">
        <v>1236</v>
      </c>
      <c r="F29" s="40">
        <v>115</v>
      </c>
      <c r="G29" s="34"/>
      <c r="H29" s="41">
        <v>1922</v>
      </c>
      <c r="I29" s="38">
        <v>391</v>
      </c>
      <c r="J29" s="38">
        <v>1531</v>
      </c>
      <c r="K29" s="39">
        <v>1236</v>
      </c>
      <c r="L29" s="42">
        <v>115</v>
      </c>
      <c r="M29" s="34"/>
      <c r="N29" s="126" t="s">
        <v>261</v>
      </c>
    </row>
    <row r="30" spans="1:14" x14ac:dyDescent="0.2">
      <c r="A30" s="76" t="s">
        <v>208</v>
      </c>
      <c r="B30" s="46">
        <v>2228</v>
      </c>
      <c r="C30" s="43">
        <v>815</v>
      </c>
      <c r="D30" s="43">
        <v>1412</v>
      </c>
      <c r="E30" s="44">
        <v>1231</v>
      </c>
      <c r="F30" s="45">
        <v>123</v>
      </c>
      <c r="G30" s="34"/>
      <c r="H30" s="46">
        <v>2222</v>
      </c>
      <c r="I30" s="43">
        <v>813</v>
      </c>
      <c r="J30" s="43">
        <v>1409</v>
      </c>
      <c r="K30" s="44">
        <v>1230</v>
      </c>
      <c r="L30" s="47">
        <v>123</v>
      </c>
      <c r="M30" s="34"/>
      <c r="N30" s="129">
        <v>6</v>
      </c>
    </row>
    <row r="31" spans="1:14" x14ac:dyDescent="0.2">
      <c r="A31" s="74" t="s">
        <v>209</v>
      </c>
      <c r="B31" s="41">
        <v>204</v>
      </c>
      <c r="C31" s="38">
        <v>36</v>
      </c>
      <c r="D31" s="38">
        <v>168</v>
      </c>
      <c r="E31" s="39">
        <v>110</v>
      </c>
      <c r="F31" s="40">
        <v>38</v>
      </c>
      <c r="G31" s="34"/>
      <c r="H31" s="41">
        <v>199</v>
      </c>
      <c r="I31" s="38">
        <v>36</v>
      </c>
      <c r="J31" s="38">
        <v>163</v>
      </c>
      <c r="K31" s="39">
        <v>108</v>
      </c>
      <c r="L31" s="42">
        <v>38</v>
      </c>
      <c r="M31" s="34"/>
      <c r="N31" s="126">
        <v>5</v>
      </c>
    </row>
    <row r="32" spans="1:14" x14ac:dyDescent="0.2">
      <c r="A32" s="76" t="s">
        <v>210</v>
      </c>
      <c r="B32" s="46">
        <v>527</v>
      </c>
      <c r="C32" s="43">
        <v>68</v>
      </c>
      <c r="D32" s="43">
        <v>459</v>
      </c>
      <c r="E32" s="44">
        <v>405</v>
      </c>
      <c r="F32" s="45">
        <v>61</v>
      </c>
      <c r="G32" s="34"/>
      <c r="H32" s="46">
        <v>522</v>
      </c>
      <c r="I32" s="43">
        <v>68</v>
      </c>
      <c r="J32" s="43">
        <v>455</v>
      </c>
      <c r="K32" s="44">
        <v>401</v>
      </c>
      <c r="L32" s="47">
        <v>61</v>
      </c>
      <c r="M32" s="34"/>
      <c r="N32" s="129">
        <v>4</v>
      </c>
    </row>
    <row r="33" spans="1:14" x14ac:dyDescent="0.2">
      <c r="A33" s="74" t="s">
        <v>271</v>
      </c>
      <c r="B33" s="41">
        <v>465</v>
      </c>
      <c r="C33" s="38">
        <v>191</v>
      </c>
      <c r="D33" s="38">
        <v>274</v>
      </c>
      <c r="E33" s="39">
        <v>264</v>
      </c>
      <c r="F33" s="40">
        <v>57</v>
      </c>
      <c r="G33" s="34"/>
      <c r="H33" s="41">
        <v>465</v>
      </c>
      <c r="I33" s="38">
        <v>191</v>
      </c>
      <c r="J33" s="38">
        <v>274</v>
      </c>
      <c r="K33" s="39">
        <v>264</v>
      </c>
      <c r="L33" s="42">
        <v>57</v>
      </c>
      <c r="M33" s="34"/>
      <c r="N33" s="126" t="s">
        <v>261</v>
      </c>
    </row>
    <row r="34" spans="1:14" x14ac:dyDescent="0.2">
      <c r="A34" s="76" t="s">
        <v>211</v>
      </c>
      <c r="B34" s="46">
        <v>324</v>
      </c>
      <c r="C34" s="43">
        <v>13</v>
      </c>
      <c r="D34" s="43">
        <v>312</v>
      </c>
      <c r="E34" s="44">
        <v>217</v>
      </c>
      <c r="F34" s="45">
        <v>48</v>
      </c>
      <c r="G34" s="34"/>
      <c r="H34" s="46">
        <v>324</v>
      </c>
      <c r="I34" s="43">
        <v>13</v>
      </c>
      <c r="J34" s="43">
        <v>312</v>
      </c>
      <c r="K34" s="44">
        <v>217</v>
      </c>
      <c r="L34" s="47">
        <v>48</v>
      </c>
      <c r="M34" s="34"/>
      <c r="N34" s="129">
        <v>0</v>
      </c>
    </row>
    <row r="35" spans="1:14" x14ac:dyDescent="0.2">
      <c r="A35" s="74" t="s">
        <v>212</v>
      </c>
      <c r="B35" s="41">
        <v>983</v>
      </c>
      <c r="C35" s="38">
        <v>115</v>
      </c>
      <c r="D35" s="38">
        <v>867</v>
      </c>
      <c r="E35" s="39">
        <v>626</v>
      </c>
      <c r="F35" s="40">
        <v>83</v>
      </c>
      <c r="G35" s="34"/>
      <c r="H35" s="41">
        <v>956</v>
      </c>
      <c r="I35" s="38">
        <v>115</v>
      </c>
      <c r="J35" s="38">
        <v>841</v>
      </c>
      <c r="K35" s="39">
        <v>612</v>
      </c>
      <c r="L35" s="42">
        <v>82</v>
      </c>
      <c r="M35" s="34"/>
      <c r="N35" s="126">
        <v>28</v>
      </c>
    </row>
    <row r="36" spans="1:14" x14ac:dyDescent="0.2">
      <c r="A36" s="274" t="s">
        <v>213</v>
      </c>
      <c r="B36" s="275">
        <v>541</v>
      </c>
      <c r="C36" s="276">
        <v>46</v>
      </c>
      <c r="D36" s="276">
        <v>495</v>
      </c>
      <c r="E36" s="277">
        <v>422</v>
      </c>
      <c r="F36" s="278">
        <v>62</v>
      </c>
      <c r="G36" s="78"/>
      <c r="H36" s="275">
        <v>522</v>
      </c>
      <c r="I36" s="276">
        <v>46</v>
      </c>
      <c r="J36" s="276">
        <v>476</v>
      </c>
      <c r="K36" s="277">
        <v>407</v>
      </c>
      <c r="L36" s="279">
        <v>61</v>
      </c>
      <c r="M36" s="78"/>
      <c r="N36" s="280">
        <v>20</v>
      </c>
    </row>
    <row r="37" spans="1:14" x14ac:dyDescent="0.2">
      <c r="N37" s="121"/>
    </row>
    <row r="38" spans="1:14" ht="15.75" x14ac:dyDescent="0.25">
      <c r="A38" s="191" t="s">
        <v>127</v>
      </c>
      <c r="B38" s="192"/>
      <c r="C38" s="192"/>
      <c r="D38" s="192"/>
      <c r="E38" s="192"/>
      <c r="F38" s="192"/>
      <c r="G38" s="96"/>
      <c r="H38" s="96"/>
      <c r="I38" s="97"/>
      <c r="J38" s="96"/>
      <c r="K38" s="96"/>
      <c r="L38" s="96"/>
      <c r="M38" s="96"/>
      <c r="N38" s="9"/>
    </row>
    <row r="39" spans="1:14" x14ac:dyDescent="0.2">
      <c r="A39" s="191" t="s">
        <v>124</v>
      </c>
      <c r="B39" s="193"/>
      <c r="C39" s="193"/>
      <c r="D39" s="193"/>
      <c r="E39" s="193"/>
      <c r="F39" s="193"/>
      <c r="G39" s="99"/>
      <c r="H39" s="99"/>
      <c r="I39" s="99"/>
      <c r="J39" s="99"/>
      <c r="K39" s="99"/>
      <c r="L39" s="99"/>
      <c r="M39" s="99"/>
      <c r="N39" s="9"/>
    </row>
    <row r="40" spans="1:14" s="8" customFormat="1" ht="15" customHeight="1" x14ac:dyDescent="0.2">
      <c r="A40" s="108"/>
      <c r="B40" s="108"/>
      <c r="C40" s="108"/>
      <c r="D40" s="108"/>
      <c r="E40" s="108"/>
      <c r="F40" s="111"/>
      <c r="G40" s="112"/>
      <c r="H40" s="108"/>
      <c r="I40" s="108"/>
      <c r="J40" s="108"/>
      <c r="K40" s="108"/>
      <c r="L40" s="111"/>
      <c r="M40" s="112"/>
      <c r="N40" s="100"/>
    </row>
    <row r="41" spans="1:14" s="8" customFormat="1" x14ac:dyDescent="0.2">
      <c r="A41" s="105"/>
      <c r="B41" s="105"/>
      <c r="C41" s="105"/>
      <c r="D41" s="105"/>
      <c r="E41" s="106"/>
      <c r="F41" s="106"/>
      <c r="G41" s="107"/>
      <c r="H41" s="105"/>
      <c r="I41" s="105"/>
      <c r="J41" s="105"/>
      <c r="K41" s="106"/>
      <c r="L41" s="106"/>
      <c r="M41" s="107"/>
      <c r="N41" s="108"/>
    </row>
    <row r="42" spans="1:14" s="113" customFormat="1" x14ac:dyDescent="0.2">
      <c r="A42" s="347"/>
      <c r="B42" s="347"/>
      <c r="C42" s="347"/>
      <c r="D42" s="347"/>
      <c r="E42" s="347"/>
      <c r="F42" s="347"/>
      <c r="G42" s="347"/>
      <c r="H42" s="8"/>
      <c r="I42" s="8"/>
      <c r="J42" s="8"/>
      <c r="K42" s="8"/>
      <c r="L42" s="54"/>
      <c r="M42" s="54"/>
      <c r="N42" s="108"/>
    </row>
    <row r="43" spans="1:14" s="109" customFormat="1" x14ac:dyDescent="0.2">
      <c r="A43" s="104"/>
      <c r="B43" s="105"/>
      <c r="C43" s="105"/>
      <c r="D43" s="105"/>
      <c r="E43" s="106"/>
      <c r="F43" s="106"/>
      <c r="G43" s="107"/>
      <c r="H43" s="105"/>
      <c r="I43" s="105"/>
      <c r="J43" s="105"/>
      <c r="K43" s="106"/>
      <c r="L43" s="106"/>
      <c r="M43" s="107"/>
      <c r="N43" s="1"/>
    </row>
    <row r="44" spans="1:14" s="109" customFormat="1" x14ac:dyDescent="0.2">
      <c r="A44" s="347"/>
      <c r="B44" s="347"/>
      <c r="C44" s="347"/>
      <c r="D44" s="347"/>
      <c r="E44" s="347"/>
      <c r="F44" s="347"/>
      <c r="G44" s="347"/>
      <c r="H44" s="8"/>
      <c r="I44" s="8"/>
      <c r="J44" s="8"/>
      <c r="K44" s="8"/>
      <c r="L44" s="54"/>
      <c r="M44" s="54"/>
      <c r="N44" s="1"/>
    </row>
    <row r="45" spans="1:14" s="101" customFormat="1" x14ac:dyDescent="0.2">
      <c r="A45" s="110"/>
      <c r="B45" s="108"/>
      <c r="C45" s="108"/>
      <c r="D45" s="108"/>
      <c r="E45" s="108"/>
      <c r="F45" s="111"/>
      <c r="G45" s="112"/>
      <c r="H45" s="108"/>
      <c r="I45" s="108"/>
      <c r="J45" s="108"/>
      <c r="K45" s="108"/>
      <c r="L45" s="111"/>
      <c r="M45" s="112"/>
      <c r="N45" s="8"/>
    </row>
    <row r="46" spans="1:14" s="101" customFormat="1" x14ac:dyDescent="0.2">
      <c r="A46" s="2"/>
      <c r="B46" s="121"/>
      <c r="C46" s="121"/>
      <c r="D46" s="121"/>
      <c r="E46" s="121"/>
      <c r="F46" s="121"/>
      <c r="G46" s="11"/>
      <c r="H46" s="121"/>
      <c r="I46" s="121"/>
      <c r="J46" s="121"/>
      <c r="K46" s="121"/>
      <c r="L46" s="121"/>
      <c r="M46" s="11"/>
      <c r="N46" s="8"/>
    </row>
    <row r="47" spans="1:14" s="101" customFormat="1" x14ac:dyDescent="0.2">
      <c r="A47" s="2"/>
      <c r="B47" s="121"/>
      <c r="C47" s="121"/>
      <c r="D47" s="121"/>
      <c r="E47" s="121"/>
      <c r="F47" s="121"/>
      <c r="G47" s="11"/>
      <c r="H47" s="121"/>
      <c r="I47" s="121"/>
      <c r="J47" s="121"/>
      <c r="K47" s="121"/>
      <c r="L47" s="121"/>
      <c r="M47" s="11"/>
      <c r="N47" s="8"/>
    </row>
    <row r="55" spans="1:13" x14ac:dyDescent="0.2">
      <c r="A55" s="8"/>
      <c r="B55" s="8"/>
      <c r="C55" s="8"/>
      <c r="D55" s="8"/>
      <c r="E55" s="8"/>
      <c r="F55" s="54"/>
      <c r="G55" s="55"/>
      <c r="H55" s="8"/>
      <c r="I55" s="8"/>
      <c r="J55" s="8"/>
      <c r="K55" s="8"/>
      <c r="L55" s="54"/>
      <c r="M55" s="55"/>
    </row>
    <row r="56" spans="1:13" x14ac:dyDescent="0.2">
      <c r="A56" s="8"/>
      <c r="B56" s="8"/>
      <c r="C56" s="8"/>
      <c r="D56" s="8"/>
      <c r="E56" s="8"/>
      <c r="F56" s="54"/>
      <c r="G56" s="55"/>
      <c r="H56" s="8"/>
      <c r="I56" s="8"/>
      <c r="J56" s="8"/>
      <c r="K56" s="8"/>
      <c r="L56" s="54"/>
      <c r="M56" s="55"/>
    </row>
    <row r="57" spans="1:13" x14ac:dyDescent="0.2">
      <c r="A57" s="8"/>
      <c r="B57" s="8"/>
      <c r="C57" s="8"/>
      <c r="D57" s="8"/>
      <c r="E57" s="8"/>
      <c r="F57" s="54"/>
      <c r="G57" s="55"/>
      <c r="H57" s="8"/>
      <c r="I57" s="8"/>
      <c r="J57" s="8"/>
      <c r="K57" s="8"/>
      <c r="L57" s="54"/>
      <c r="M57" s="55"/>
    </row>
    <row r="58" spans="1:13" x14ac:dyDescent="0.2">
      <c r="A58" s="8"/>
      <c r="B58" s="8"/>
      <c r="C58" s="8"/>
      <c r="D58" s="8"/>
      <c r="E58" s="8"/>
      <c r="F58" s="54"/>
      <c r="G58" s="55"/>
      <c r="H58" s="8"/>
      <c r="I58" s="8"/>
      <c r="J58" s="8"/>
      <c r="K58" s="8"/>
      <c r="L58" s="54"/>
      <c r="M58" s="55"/>
    </row>
    <row r="59" spans="1:13" x14ac:dyDescent="0.2">
      <c r="A59" s="8"/>
      <c r="B59" s="8"/>
      <c r="C59" s="8"/>
      <c r="D59" s="8"/>
      <c r="E59" s="8"/>
      <c r="F59" s="54"/>
      <c r="G59" s="55"/>
      <c r="H59" s="8"/>
      <c r="I59" s="8"/>
      <c r="J59" s="8"/>
      <c r="K59" s="8"/>
      <c r="L59" s="54"/>
      <c r="M59" s="55"/>
    </row>
    <row r="60" spans="1:13" x14ac:dyDescent="0.2">
      <c r="A60" s="8"/>
      <c r="B60" s="8"/>
      <c r="C60" s="8"/>
      <c r="D60" s="8"/>
      <c r="E60" s="8"/>
      <c r="F60" s="54"/>
      <c r="G60" s="55"/>
      <c r="H60" s="8"/>
      <c r="I60" s="8"/>
      <c r="J60" s="8"/>
      <c r="K60" s="8"/>
      <c r="L60" s="54"/>
      <c r="M60" s="55"/>
    </row>
    <row r="66" spans="1:13" x14ac:dyDescent="0.2">
      <c r="A66" s="5"/>
      <c r="B66" s="5"/>
      <c r="C66" s="5"/>
      <c r="D66" s="5"/>
      <c r="E66" s="5"/>
      <c r="F66" s="56"/>
      <c r="G66" s="57"/>
      <c r="H66" s="5"/>
      <c r="I66" s="5"/>
      <c r="J66" s="5"/>
      <c r="K66" s="5"/>
      <c r="L66" s="56"/>
      <c r="M66" s="57"/>
    </row>
    <row r="67" spans="1:13" x14ac:dyDescent="0.2">
      <c r="A67" s="5"/>
      <c r="B67" s="5"/>
      <c r="C67" s="5"/>
      <c r="D67" s="5"/>
      <c r="E67" s="5"/>
      <c r="F67" s="56"/>
      <c r="G67" s="57"/>
      <c r="H67" s="5"/>
      <c r="I67" s="5"/>
      <c r="J67" s="5"/>
      <c r="K67" s="5"/>
      <c r="L67" s="56"/>
      <c r="M67" s="57"/>
    </row>
    <row r="68" spans="1:13" x14ac:dyDescent="0.2">
      <c r="A68" s="5"/>
      <c r="B68" s="5"/>
      <c r="C68" s="5"/>
      <c r="D68" s="5"/>
      <c r="E68" s="5"/>
      <c r="F68" s="56"/>
      <c r="G68" s="57"/>
      <c r="H68" s="5"/>
      <c r="I68" s="5"/>
      <c r="J68" s="5"/>
      <c r="K68" s="5"/>
      <c r="L68" s="56"/>
      <c r="M68" s="57"/>
    </row>
    <row r="69" spans="1:13" x14ac:dyDescent="0.2">
      <c r="A69" s="5"/>
      <c r="B69" s="5"/>
      <c r="C69" s="5"/>
      <c r="D69" s="5"/>
      <c r="E69" s="5"/>
      <c r="F69" s="56"/>
      <c r="G69" s="57"/>
      <c r="H69" s="5"/>
      <c r="I69" s="5"/>
      <c r="J69" s="5"/>
      <c r="K69" s="5"/>
      <c r="L69" s="56"/>
      <c r="M69" s="57"/>
    </row>
    <row r="70" spans="1:13" x14ac:dyDescent="0.2">
      <c r="A70" s="5"/>
      <c r="B70" s="5"/>
      <c r="C70" s="5"/>
      <c r="D70" s="5"/>
      <c r="E70" s="5"/>
      <c r="F70" s="56"/>
      <c r="G70" s="57"/>
      <c r="H70" s="5"/>
      <c r="I70" s="5"/>
      <c r="J70" s="5"/>
      <c r="K70" s="5"/>
      <c r="L70" s="56"/>
      <c r="M70" s="57"/>
    </row>
    <row r="71" spans="1:13" x14ac:dyDescent="0.2">
      <c r="A71" s="5"/>
      <c r="B71" s="5"/>
      <c r="C71" s="5"/>
      <c r="D71" s="5"/>
      <c r="E71" s="5"/>
      <c r="F71" s="56"/>
      <c r="G71" s="57"/>
      <c r="H71" s="5"/>
      <c r="I71" s="5"/>
      <c r="J71" s="5"/>
      <c r="K71" s="5"/>
      <c r="L71" s="56"/>
      <c r="M71" s="57"/>
    </row>
  </sheetData>
  <mergeCells count="6">
    <mergeCell ref="A44:G44"/>
    <mergeCell ref="B2:N2"/>
    <mergeCell ref="B3:E4"/>
    <mergeCell ref="H3:K4"/>
    <mergeCell ref="N3:N4"/>
    <mergeCell ref="A42:G42"/>
  </mergeCells>
  <printOptions horizontalCentered="1" verticalCentered="1"/>
  <pageMargins left="0.15748031496062992" right="0.15748031496062992" top="0.31496062992125984" bottom="0.47244094488188981" header="0.19685039370078741" footer="0.19685039370078741"/>
  <pageSetup paperSize="9" fitToHeight="0" orientation="landscape" r:id="rId1"/>
  <headerFooter alignWithMargins="0">
    <oddFooter>&amp;CPagina &amp;P di &amp;N</oddFooter>
  </headerFooter>
  <rowBreaks count="1" manualBreakCount="1">
    <brk id="23" max="1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>
    <pageSetUpPr fitToPage="1"/>
  </sheetPr>
  <dimension ref="A1:AA126"/>
  <sheetViews>
    <sheetView showGridLines="0" topLeftCell="A13" zoomScaleNormal="100" zoomScaleSheetLayoutView="100" workbookViewId="0"/>
  </sheetViews>
  <sheetFormatPr defaultColWidth="9.140625" defaultRowHeight="15" x14ac:dyDescent="0.2"/>
  <cols>
    <col min="1" max="1" width="29.28515625" style="2" customWidth="1"/>
    <col min="2" max="2" width="8" style="121" customWidth="1"/>
    <col min="3" max="4" width="7.42578125" style="121" customWidth="1"/>
    <col min="5" max="5" width="8.7109375" style="121" customWidth="1"/>
    <col min="6" max="6" width="13.28515625" style="121" customWidth="1"/>
    <col min="7" max="7" width="1.140625" style="11" customWidth="1"/>
    <col min="8" max="8" width="8" style="121" customWidth="1"/>
    <col min="9" max="10" width="7.42578125" style="121" customWidth="1"/>
    <col min="11" max="11" width="8.7109375" style="121" customWidth="1"/>
    <col min="12" max="12" width="13.28515625" style="121" customWidth="1"/>
    <col min="13" max="13" width="1.140625" style="11" customWidth="1"/>
    <col min="14" max="14" width="16.140625" style="8" customWidth="1"/>
    <col min="15" max="16384" width="9.140625" style="94"/>
  </cols>
  <sheetData>
    <row r="1" spans="1:27" s="101" customFormat="1" ht="21" customHeight="1" x14ac:dyDescent="0.2">
      <c r="A1" s="121"/>
      <c r="B1" s="121"/>
      <c r="C1" s="121"/>
      <c r="D1" s="121"/>
      <c r="E1" s="121"/>
      <c r="F1" s="121"/>
      <c r="G1" s="11"/>
      <c r="H1" s="121"/>
      <c r="I1" s="121"/>
      <c r="J1" s="121"/>
      <c r="K1" s="121"/>
      <c r="L1" s="121"/>
      <c r="M1" s="11"/>
      <c r="N1" s="1"/>
    </row>
    <row r="2" spans="1:27" s="101" customFormat="1" ht="19.5" customHeight="1" x14ac:dyDescent="0.2">
      <c r="A2" s="12" t="s">
        <v>17</v>
      </c>
      <c r="B2" s="328" t="s">
        <v>160</v>
      </c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30"/>
    </row>
    <row r="3" spans="1:27" s="101" customFormat="1" ht="84" customHeight="1" x14ac:dyDescent="0.2">
      <c r="A3" s="71"/>
      <c r="B3" s="331" t="s">
        <v>19</v>
      </c>
      <c r="C3" s="332"/>
      <c r="D3" s="332"/>
      <c r="E3" s="333"/>
      <c r="F3" s="13" t="s">
        <v>24</v>
      </c>
      <c r="G3" s="14"/>
      <c r="H3" s="342" t="s">
        <v>20</v>
      </c>
      <c r="I3" s="343"/>
      <c r="J3" s="343"/>
      <c r="K3" s="344"/>
      <c r="L3" s="15" t="s">
        <v>25</v>
      </c>
      <c r="M3" s="14"/>
      <c r="N3" s="345" t="s">
        <v>125</v>
      </c>
    </row>
    <row r="4" spans="1:27" s="101" customFormat="1" ht="26.25" customHeight="1" x14ac:dyDescent="0.2">
      <c r="A4" s="71"/>
      <c r="B4" s="334"/>
      <c r="C4" s="335"/>
      <c r="D4" s="335"/>
      <c r="E4" s="336"/>
      <c r="F4" s="24" t="s">
        <v>18</v>
      </c>
      <c r="G4" s="16"/>
      <c r="H4" s="338"/>
      <c r="I4" s="335"/>
      <c r="J4" s="335"/>
      <c r="K4" s="336"/>
      <c r="L4" s="24" t="s">
        <v>18</v>
      </c>
      <c r="M4" s="16"/>
      <c r="N4" s="346"/>
    </row>
    <row r="5" spans="1:27" s="101" customFormat="1" ht="29.25" customHeight="1" x14ac:dyDescent="0.2">
      <c r="A5" s="18" t="s">
        <v>9</v>
      </c>
      <c r="B5" s="22" t="s">
        <v>12</v>
      </c>
      <c r="C5" s="19" t="s">
        <v>6</v>
      </c>
      <c r="D5" s="19" t="s">
        <v>7</v>
      </c>
      <c r="E5" s="20" t="s">
        <v>13</v>
      </c>
      <c r="F5" s="17" t="s">
        <v>12</v>
      </c>
      <c r="G5" s="21"/>
      <c r="H5" s="22" t="s">
        <v>12</v>
      </c>
      <c r="I5" s="23" t="s">
        <v>6</v>
      </c>
      <c r="J5" s="23" t="s">
        <v>7</v>
      </c>
      <c r="K5" s="20" t="s">
        <v>13</v>
      </c>
      <c r="L5" s="17" t="s">
        <v>12</v>
      </c>
      <c r="M5" s="21"/>
      <c r="N5" s="72" t="s">
        <v>12</v>
      </c>
    </row>
    <row r="6" spans="1:27" s="101" customFormat="1" ht="18.75" customHeight="1" x14ac:dyDescent="0.2">
      <c r="A6" s="73" t="s">
        <v>4</v>
      </c>
      <c r="B6" s="30">
        <v>52974</v>
      </c>
      <c r="C6" s="26">
        <v>25527</v>
      </c>
      <c r="D6" s="26">
        <v>27447</v>
      </c>
      <c r="E6" s="27">
        <v>25939</v>
      </c>
      <c r="F6" s="28"/>
      <c r="G6" s="29"/>
      <c r="H6" s="30">
        <f>B6</f>
        <v>52974</v>
      </c>
      <c r="I6" s="26">
        <f t="shared" ref="I6:K6" si="0">C6</f>
        <v>25527</v>
      </c>
      <c r="J6" s="26">
        <f t="shared" si="0"/>
        <v>27447</v>
      </c>
      <c r="K6" s="27">
        <f t="shared" si="0"/>
        <v>25939</v>
      </c>
      <c r="L6" s="31"/>
      <c r="M6" s="29"/>
      <c r="N6" s="125">
        <f>B6</f>
        <v>52974</v>
      </c>
    </row>
    <row r="7" spans="1:27" s="101" customFormat="1" ht="18.75" customHeight="1" x14ac:dyDescent="0.2">
      <c r="A7" s="73" t="s">
        <v>0</v>
      </c>
      <c r="B7" s="30">
        <v>11914</v>
      </c>
      <c r="C7" s="26">
        <v>5483</v>
      </c>
      <c r="D7" s="26">
        <v>6431</v>
      </c>
      <c r="E7" s="32">
        <v>5740</v>
      </c>
      <c r="F7" s="33">
        <v>256</v>
      </c>
      <c r="G7" s="34"/>
      <c r="H7" s="30">
        <v>11755</v>
      </c>
      <c r="I7" s="26">
        <v>5415</v>
      </c>
      <c r="J7" s="26">
        <v>6340</v>
      </c>
      <c r="K7" s="32">
        <v>5686</v>
      </c>
      <c r="L7" s="31">
        <v>255</v>
      </c>
      <c r="M7" s="34"/>
      <c r="N7" s="125">
        <v>278</v>
      </c>
    </row>
    <row r="8" spans="1:27" s="101" customFormat="1" ht="18.75" customHeight="1" x14ac:dyDescent="0.2">
      <c r="A8" s="73" t="s">
        <v>1</v>
      </c>
      <c r="B8" s="30">
        <v>19832</v>
      </c>
      <c r="C8" s="26">
        <v>7887</v>
      </c>
      <c r="D8" s="26">
        <v>11944</v>
      </c>
      <c r="E8" s="32">
        <v>10636</v>
      </c>
      <c r="F8" s="33">
        <v>297</v>
      </c>
      <c r="G8" s="34"/>
      <c r="H8" s="30">
        <v>19650</v>
      </c>
      <c r="I8" s="26">
        <v>7812</v>
      </c>
      <c r="J8" s="26">
        <v>11838</v>
      </c>
      <c r="K8" s="32">
        <v>10562</v>
      </c>
      <c r="L8" s="31">
        <v>297</v>
      </c>
      <c r="M8" s="34"/>
      <c r="N8" s="125">
        <v>386</v>
      </c>
    </row>
    <row r="9" spans="1:27" s="101" customFormat="1" ht="18.75" customHeight="1" x14ac:dyDescent="0.2">
      <c r="A9" s="73" t="s">
        <v>15</v>
      </c>
      <c r="B9" s="30">
        <f>SUM(B11:B40)</f>
        <v>19702</v>
      </c>
      <c r="C9" s="26">
        <f>SUM(C11:C40)</f>
        <v>8503</v>
      </c>
      <c r="D9" s="26">
        <f>SUM(D11:D40)</f>
        <v>11197</v>
      </c>
      <c r="E9" s="32">
        <f>SUM(E11:E40)</f>
        <v>9833</v>
      </c>
      <c r="F9" s="33"/>
      <c r="G9" s="34"/>
      <c r="H9" s="30">
        <f>SUM(H11:H40)</f>
        <v>19408</v>
      </c>
      <c r="I9" s="26">
        <f>SUM(I11:I40)</f>
        <v>8388</v>
      </c>
      <c r="J9" s="26">
        <f>SUM(J11:J40)</f>
        <v>11025</v>
      </c>
      <c r="K9" s="32">
        <f>SUM(K11:K40)</f>
        <v>9722</v>
      </c>
      <c r="L9" s="31"/>
      <c r="M9" s="34"/>
      <c r="N9" s="125">
        <f>SUM(N11:N40)</f>
        <v>318</v>
      </c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</row>
    <row r="10" spans="1:27" s="101" customFormat="1" ht="14.65" customHeight="1" x14ac:dyDescent="0.2">
      <c r="A10" s="73"/>
      <c r="B10" s="30"/>
      <c r="C10" s="25"/>
      <c r="D10" s="25"/>
      <c r="E10" s="36"/>
      <c r="F10" s="37"/>
      <c r="G10" s="34"/>
      <c r="H10" s="30"/>
      <c r="I10" s="25"/>
      <c r="J10" s="25"/>
      <c r="K10" s="36"/>
      <c r="L10" s="35"/>
      <c r="M10" s="34"/>
      <c r="N10" s="93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</row>
    <row r="11" spans="1:27" x14ac:dyDescent="0.2">
      <c r="A11" s="74" t="s">
        <v>141</v>
      </c>
      <c r="B11" s="41">
        <v>468</v>
      </c>
      <c r="C11" s="38">
        <v>209</v>
      </c>
      <c r="D11" s="38">
        <v>259</v>
      </c>
      <c r="E11" s="39">
        <v>248</v>
      </c>
      <c r="F11" s="40">
        <v>57</v>
      </c>
      <c r="G11" s="34"/>
      <c r="H11" s="41">
        <v>461</v>
      </c>
      <c r="I11" s="38">
        <v>204</v>
      </c>
      <c r="J11" s="38">
        <v>257</v>
      </c>
      <c r="K11" s="39">
        <v>247</v>
      </c>
      <c r="L11" s="42">
        <v>57</v>
      </c>
      <c r="M11" s="34"/>
      <c r="N11" s="126">
        <v>8</v>
      </c>
    </row>
    <row r="12" spans="1:27" x14ac:dyDescent="0.2">
      <c r="A12" s="76" t="s">
        <v>142</v>
      </c>
      <c r="B12" s="46">
        <v>408</v>
      </c>
      <c r="C12" s="43">
        <v>22</v>
      </c>
      <c r="D12" s="43">
        <v>386</v>
      </c>
      <c r="E12" s="44">
        <v>355</v>
      </c>
      <c r="F12" s="45">
        <v>54</v>
      </c>
      <c r="G12" s="34"/>
      <c r="H12" s="46">
        <v>405</v>
      </c>
      <c r="I12" s="43">
        <v>21</v>
      </c>
      <c r="J12" s="43">
        <v>384</v>
      </c>
      <c r="K12" s="44">
        <v>354</v>
      </c>
      <c r="L12" s="47">
        <v>53</v>
      </c>
      <c r="M12" s="34"/>
      <c r="N12" s="129">
        <v>3</v>
      </c>
    </row>
    <row r="13" spans="1:27" x14ac:dyDescent="0.2">
      <c r="A13" s="74" t="s">
        <v>164</v>
      </c>
      <c r="B13" s="41">
        <v>388</v>
      </c>
      <c r="C13" s="38">
        <v>361</v>
      </c>
      <c r="D13" s="38">
        <v>27</v>
      </c>
      <c r="E13" s="39">
        <v>84</v>
      </c>
      <c r="F13" s="40">
        <v>52</v>
      </c>
      <c r="G13" s="34"/>
      <c r="H13" s="41">
        <v>384</v>
      </c>
      <c r="I13" s="38">
        <v>358</v>
      </c>
      <c r="J13" s="38">
        <v>26</v>
      </c>
      <c r="K13" s="39">
        <v>82</v>
      </c>
      <c r="L13" s="42">
        <v>52</v>
      </c>
      <c r="M13" s="34"/>
      <c r="N13" s="126">
        <v>6</v>
      </c>
    </row>
    <row r="14" spans="1:27" x14ac:dyDescent="0.2">
      <c r="A14" s="75" t="s">
        <v>165</v>
      </c>
      <c r="B14" s="46">
        <v>597</v>
      </c>
      <c r="C14" s="43">
        <v>256</v>
      </c>
      <c r="D14" s="43">
        <v>340</v>
      </c>
      <c r="E14" s="49">
        <v>325</v>
      </c>
      <c r="F14" s="50">
        <v>65</v>
      </c>
      <c r="G14" s="51"/>
      <c r="H14" s="46">
        <v>597</v>
      </c>
      <c r="I14" s="43">
        <v>256</v>
      </c>
      <c r="J14" s="43">
        <v>340</v>
      </c>
      <c r="K14" s="49">
        <v>325</v>
      </c>
      <c r="L14" s="53">
        <v>65</v>
      </c>
      <c r="M14" s="51"/>
      <c r="N14" s="127" t="s">
        <v>261</v>
      </c>
    </row>
    <row r="15" spans="1:27" x14ac:dyDescent="0.2">
      <c r="A15" s="74" t="s">
        <v>166</v>
      </c>
      <c r="B15" s="41">
        <v>101</v>
      </c>
      <c r="C15" s="38">
        <v>62</v>
      </c>
      <c r="D15" s="38">
        <v>39</v>
      </c>
      <c r="E15" s="39">
        <v>36</v>
      </c>
      <c r="F15" s="40">
        <v>27</v>
      </c>
      <c r="G15" s="34"/>
      <c r="H15" s="41">
        <v>90</v>
      </c>
      <c r="I15" s="38">
        <v>56</v>
      </c>
      <c r="J15" s="38">
        <v>34</v>
      </c>
      <c r="K15" s="39">
        <v>32</v>
      </c>
      <c r="L15" s="42">
        <v>25</v>
      </c>
      <c r="M15" s="34"/>
      <c r="N15" s="126">
        <v>11</v>
      </c>
    </row>
    <row r="16" spans="1:27" x14ac:dyDescent="0.2">
      <c r="A16" s="76" t="s">
        <v>167</v>
      </c>
      <c r="B16" s="46">
        <v>580</v>
      </c>
      <c r="C16" s="43">
        <v>113</v>
      </c>
      <c r="D16" s="43">
        <v>467</v>
      </c>
      <c r="E16" s="44">
        <v>426</v>
      </c>
      <c r="F16" s="45">
        <v>64</v>
      </c>
      <c r="G16" s="34"/>
      <c r="H16" s="46">
        <v>579</v>
      </c>
      <c r="I16" s="43">
        <v>113</v>
      </c>
      <c r="J16" s="43">
        <v>467</v>
      </c>
      <c r="K16" s="44">
        <v>426</v>
      </c>
      <c r="L16" s="47">
        <v>64</v>
      </c>
      <c r="M16" s="34"/>
      <c r="N16" s="129">
        <v>0</v>
      </c>
    </row>
    <row r="17" spans="1:14" x14ac:dyDescent="0.2">
      <c r="A17" s="74" t="s">
        <v>168</v>
      </c>
      <c r="B17" s="41">
        <v>94</v>
      </c>
      <c r="C17" s="38">
        <v>57</v>
      </c>
      <c r="D17" s="38">
        <v>37</v>
      </c>
      <c r="E17" s="39">
        <v>42</v>
      </c>
      <c r="F17" s="40">
        <v>26</v>
      </c>
      <c r="G17" s="34"/>
      <c r="H17" s="41">
        <v>83</v>
      </c>
      <c r="I17" s="38">
        <v>51</v>
      </c>
      <c r="J17" s="38">
        <v>32</v>
      </c>
      <c r="K17" s="39">
        <v>42</v>
      </c>
      <c r="L17" s="42">
        <v>24</v>
      </c>
      <c r="M17" s="34"/>
      <c r="N17" s="126">
        <v>11</v>
      </c>
    </row>
    <row r="18" spans="1:14" x14ac:dyDescent="0.2">
      <c r="A18" s="76" t="s">
        <v>169</v>
      </c>
      <c r="B18" s="46">
        <v>919</v>
      </c>
      <c r="C18" s="43">
        <v>217</v>
      </c>
      <c r="D18" s="43">
        <v>702</v>
      </c>
      <c r="E18" s="44">
        <v>632</v>
      </c>
      <c r="F18" s="45">
        <v>80</v>
      </c>
      <c r="G18" s="34"/>
      <c r="H18" s="46">
        <v>916</v>
      </c>
      <c r="I18" s="43">
        <v>216</v>
      </c>
      <c r="J18" s="43">
        <v>700</v>
      </c>
      <c r="K18" s="44">
        <v>632</v>
      </c>
      <c r="L18" s="47">
        <v>80</v>
      </c>
      <c r="M18" s="34"/>
      <c r="N18" s="129">
        <v>3</v>
      </c>
    </row>
    <row r="19" spans="1:14" x14ac:dyDescent="0.2">
      <c r="A19" s="74" t="s">
        <v>170</v>
      </c>
      <c r="B19" s="41">
        <v>424</v>
      </c>
      <c r="C19" s="38">
        <v>40</v>
      </c>
      <c r="D19" s="38">
        <v>384</v>
      </c>
      <c r="E19" s="39">
        <v>190</v>
      </c>
      <c r="F19" s="40">
        <v>55</v>
      </c>
      <c r="G19" s="34"/>
      <c r="H19" s="41">
        <v>415</v>
      </c>
      <c r="I19" s="38">
        <v>40</v>
      </c>
      <c r="J19" s="38">
        <v>375</v>
      </c>
      <c r="K19" s="39">
        <v>188</v>
      </c>
      <c r="L19" s="42">
        <v>54</v>
      </c>
      <c r="M19" s="34"/>
      <c r="N19" s="126">
        <v>9</v>
      </c>
    </row>
    <row r="20" spans="1:14" x14ac:dyDescent="0.2">
      <c r="A20" s="76" t="s">
        <v>171</v>
      </c>
      <c r="B20" s="46">
        <v>612</v>
      </c>
      <c r="C20" s="43">
        <v>152</v>
      </c>
      <c r="D20" s="43">
        <v>459</v>
      </c>
      <c r="E20" s="44">
        <v>426</v>
      </c>
      <c r="F20" s="45">
        <v>66</v>
      </c>
      <c r="G20" s="34"/>
      <c r="H20" s="46">
        <v>597</v>
      </c>
      <c r="I20" s="43">
        <v>151</v>
      </c>
      <c r="J20" s="43">
        <v>447</v>
      </c>
      <c r="K20" s="44">
        <v>417</v>
      </c>
      <c r="L20" s="47">
        <v>65</v>
      </c>
      <c r="M20" s="34"/>
      <c r="N20" s="129">
        <v>17</v>
      </c>
    </row>
    <row r="21" spans="1:14" x14ac:dyDescent="0.2">
      <c r="A21" s="74" t="s">
        <v>172</v>
      </c>
      <c r="B21" s="41">
        <v>893</v>
      </c>
      <c r="C21" s="38">
        <v>110</v>
      </c>
      <c r="D21" s="38">
        <v>782</v>
      </c>
      <c r="E21" s="39">
        <v>678</v>
      </c>
      <c r="F21" s="40">
        <v>79</v>
      </c>
      <c r="G21" s="34"/>
      <c r="H21" s="41">
        <v>885</v>
      </c>
      <c r="I21" s="38">
        <v>110</v>
      </c>
      <c r="J21" s="38">
        <v>776</v>
      </c>
      <c r="K21" s="39">
        <v>676</v>
      </c>
      <c r="L21" s="42">
        <v>79</v>
      </c>
      <c r="M21" s="34"/>
      <c r="N21" s="126">
        <v>7</v>
      </c>
    </row>
    <row r="22" spans="1:14" x14ac:dyDescent="0.2">
      <c r="A22" s="76" t="s">
        <v>173</v>
      </c>
      <c r="B22" s="46">
        <v>180</v>
      </c>
      <c r="C22" s="43">
        <v>27</v>
      </c>
      <c r="D22" s="43">
        <v>154</v>
      </c>
      <c r="E22" s="44">
        <v>136</v>
      </c>
      <c r="F22" s="45">
        <v>36</v>
      </c>
      <c r="G22" s="34"/>
      <c r="H22" s="46">
        <v>180</v>
      </c>
      <c r="I22" s="43">
        <v>27</v>
      </c>
      <c r="J22" s="43">
        <v>154</v>
      </c>
      <c r="K22" s="44">
        <v>136</v>
      </c>
      <c r="L22" s="47">
        <v>36</v>
      </c>
      <c r="M22" s="34"/>
      <c r="N22" s="129" t="s">
        <v>261</v>
      </c>
    </row>
    <row r="23" spans="1:14" x14ac:dyDescent="0.2">
      <c r="A23" s="74" t="s">
        <v>174</v>
      </c>
      <c r="B23" s="41">
        <v>388</v>
      </c>
      <c r="C23" s="38">
        <v>173</v>
      </c>
      <c r="D23" s="38">
        <v>215</v>
      </c>
      <c r="E23" s="39">
        <v>236</v>
      </c>
      <c r="F23" s="40">
        <v>52</v>
      </c>
      <c r="G23" s="34"/>
      <c r="H23" s="41">
        <v>386</v>
      </c>
      <c r="I23" s="38">
        <v>173</v>
      </c>
      <c r="J23" s="38">
        <v>213</v>
      </c>
      <c r="K23" s="39">
        <v>234</v>
      </c>
      <c r="L23" s="42">
        <v>52</v>
      </c>
      <c r="M23" s="34"/>
      <c r="N23" s="126">
        <v>2</v>
      </c>
    </row>
    <row r="24" spans="1:14" x14ac:dyDescent="0.2">
      <c r="A24" s="76" t="s">
        <v>175</v>
      </c>
      <c r="B24" s="46">
        <v>369</v>
      </c>
      <c r="C24" s="43">
        <v>23</v>
      </c>
      <c r="D24" s="43">
        <v>345</v>
      </c>
      <c r="E24" s="44">
        <v>213</v>
      </c>
      <c r="F24" s="45">
        <v>51</v>
      </c>
      <c r="G24" s="34"/>
      <c r="H24" s="46">
        <v>367</v>
      </c>
      <c r="I24" s="43">
        <v>23</v>
      </c>
      <c r="J24" s="43">
        <v>344</v>
      </c>
      <c r="K24" s="44">
        <v>213</v>
      </c>
      <c r="L24" s="47">
        <v>51</v>
      </c>
      <c r="M24" s="34"/>
      <c r="N24" s="129">
        <v>1</v>
      </c>
    </row>
    <row r="25" spans="1:14" x14ac:dyDescent="0.2">
      <c r="A25" s="74" t="s">
        <v>176</v>
      </c>
      <c r="B25" s="41">
        <v>100</v>
      </c>
      <c r="C25" s="38">
        <v>24</v>
      </c>
      <c r="D25" s="38">
        <v>76</v>
      </c>
      <c r="E25" s="39">
        <v>65</v>
      </c>
      <c r="F25" s="40">
        <v>27</v>
      </c>
      <c r="G25" s="34"/>
      <c r="H25" s="41">
        <v>100</v>
      </c>
      <c r="I25" s="38">
        <v>24</v>
      </c>
      <c r="J25" s="38">
        <v>76</v>
      </c>
      <c r="K25" s="39">
        <v>65</v>
      </c>
      <c r="L25" s="42">
        <v>27</v>
      </c>
      <c r="M25" s="34"/>
      <c r="N25" s="126">
        <v>0</v>
      </c>
    </row>
    <row r="26" spans="1:14" x14ac:dyDescent="0.2">
      <c r="A26" s="76" t="s">
        <v>177</v>
      </c>
      <c r="B26" s="46">
        <v>3891</v>
      </c>
      <c r="C26" s="43">
        <v>2091</v>
      </c>
      <c r="D26" s="43">
        <v>1799</v>
      </c>
      <c r="E26" s="44">
        <v>1624</v>
      </c>
      <c r="F26" s="45">
        <v>160</v>
      </c>
      <c r="G26" s="34"/>
      <c r="H26" s="46">
        <v>3838</v>
      </c>
      <c r="I26" s="43">
        <v>2062</v>
      </c>
      <c r="J26" s="43">
        <v>1776</v>
      </c>
      <c r="K26" s="44">
        <v>1609</v>
      </c>
      <c r="L26" s="47">
        <v>159</v>
      </c>
      <c r="M26" s="34"/>
      <c r="N26" s="129">
        <v>63</v>
      </c>
    </row>
    <row r="27" spans="1:14" x14ac:dyDescent="0.2">
      <c r="A27" s="74" t="s">
        <v>178</v>
      </c>
      <c r="B27" s="41">
        <v>381</v>
      </c>
      <c r="C27" s="38">
        <v>360</v>
      </c>
      <c r="D27" s="38">
        <v>22</v>
      </c>
      <c r="E27" s="39">
        <v>64</v>
      </c>
      <c r="F27" s="40">
        <v>52</v>
      </c>
      <c r="G27" s="34"/>
      <c r="H27" s="41">
        <v>381</v>
      </c>
      <c r="I27" s="38">
        <v>360</v>
      </c>
      <c r="J27" s="38">
        <v>22</v>
      </c>
      <c r="K27" s="39">
        <v>64</v>
      </c>
      <c r="L27" s="42">
        <v>52</v>
      </c>
      <c r="M27" s="34"/>
      <c r="N27" s="126" t="s">
        <v>261</v>
      </c>
    </row>
    <row r="28" spans="1:14" x14ac:dyDescent="0.2">
      <c r="A28" s="76" t="s">
        <v>179</v>
      </c>
      <c r="B28" s="46">
        <v>410</v>
      </c>
      <c r="C28" s="43">
        <v>106</v>
      </c>
      <c r="D28" s="43">
        <v>304</v>
      </c>
      <c r="E28" s="44">
        <v>272</v>
      </c>
      <c r="F28" s="45">
        <v>54</v>
      </c>
      <c r="G28" s="34"/>
      <c r="H28" s="46">
        <v>410</v>
      </c>
      <c r="I28" s="43">
        <v>106</v>
      </c>
      <c r="J28" s="43">
        <v>304</v>
      </c>
      <c r="K28" s="44">
        <v>272</v>
      </c>
      <c r="L28" s="47">
        <v>54</v>
      </c>
      <c r="M28" s="34"/>
      <c r="N28" s="129" t="s">
        <v>261</v>
      </c>
    </row>
    <row r="29" spans="1:14" x14ac:dyDescent="0.2">
      <c r="A29" s="74" t="s">
        <v>180</v>
      </c>
      <c r="B29" s="41">
        <v>645</v>
      </c>
      <c r="C29" s="38">
        <v>123</v>
      </c>
      <c r="D29" s="38">
        <v>522</v>
      </c>
      <c r="E29" s="39">
        <v>418</v>
      </c>
      <c r="F29" s="40">
        <v>67</v>
      </c>
      <c r="G29" s="34"/>
      <c r="H29" s="41">
        <v>574</v>
      </c>
      <c r="I29" s="38">
        <v>97</v>
      </c>
      <c r="J29" s="38">
        <v>477</v>
      </c>
      <c r="K29" s="39">
        <v>387</v>
      </c>
      <c r="L29" s="42">
        <v>64</v>
      </c>
      <c r="M29" s="34"/>
      <c r="N29" s="126">
        <v>74</v>
      </c>
    </row>
    <row r="30" spans="1:14" x14ac:dyDescent="0.2">
      <c r="A30" s="76" t="s">
        <v>181</v>
      </c>
      <c r="B30" s="46">
        <v>537</v>
      </c>
      <c r="C30" s="43">
        <v>42</v>
      </c>
      <c r="D30" s="43">
        <v>495</v>
      </c>
      <c r="E30" s="44">
        <v>292</v>
      </c>
      <c r="F30" s="45">
        <v>61</v>
      </c>
      <c r="G30" s="34"/>
      <c r="H30" s="46">
        <v>530</v>
      </c>
      <c r="I30" s="43">
        <v>42</v>
      </c>
      <c r="J30" s="43">
        <v>488</v>
      </c>
      <c r="K30" s="44">
        <v>286</v>
      </c>
      <c r="L30" s="47">
        <v>61</v>
      </c>
      <c r="M30" s="34"/>
      <c r="N30" s="129">
        <v>6</v>
      </c>
    </row>
    <row r="31" spans="1:14" x14ac:dyDescent="0.2">
      <c r="A31" s="74" t="s">
        <v>182</v>
      </c>
      <c r="B31" s="41">
        <v>443</v>
      </c>
      <c r="C31" s="38">
        <v>22</v>
      </c>
      <c r="D31" s="38">
        <v>421</v>
      </c>
      <c r="E31" s="39">
        <v>329</v>
      </c>
      <c r="F31" s="40">
        <v>56</v>
      </c>
      <c r="G31" s="34"/>
      <c r="H31" s="41">
        <v>438</v>
      </c>
      <c r="I31" s="38">
        <v>22</v>
      </c>
      <c r="J31" s="38">
        <v>417</v>
      </c>
      <c r="K31" s="39">
        <v>324</v>
      </c>
      <c r="L31" s="42">
        <v>56</v>
      </c>
      <c r="M31" s="34"/>
      <c r="N31" s="126">
        <v>4</v>
      </c>
    </row>
    <row r="32" spans="1:14" x14ac:dyDescent="0.2">
      <c r="A32" s="76" t="s">
        <v>183</v>
      </c>
      <c r="B32" s="46">
        <v>207</v>
      </c>
      <c r="C32" s="43">
        <v>30</v>
      </c>
      <c r="D32" s="43">
        <v>177</v>
      </c>
      <c r="E32" s="44">
        <v>138</v>
      </c>
      <c r="F32" s="45">
        <v>38</v>
      </c>
      <c r="G32" s="34"/>
      <c r="H32" s="46">
        <v>194</v>
      </c>
      <c r="I32" s="43">
        <v>29</v>
      </c>
      <c r="J32" s="43">
        <v>165</v>
      </c>
      <c r="K32" s="44">
        <v>133</v>
      </c>
      <c r="L32" s="47">
        <v>37</v>
      </c>
      <c r="M32" s="34"/>
      <c r="N32" s="129">
        <v>14</v>
      </c>
    </row>
    <row r="33" spans="1:14" x14ac:dyDescent="0.2">
      <c r="A33" s="74" t="s">
        <v>184</v>
      </c>
      <c r="B33" s="41">
        <v>1082</v>
      </c>
      <c r="C33" s="38">
        <v>606</v>
      </c>
      <c r="D33" s="38">
        <v>476</v>
      </c>
      <c r="E33" s="39">
        <v>412</v>
      </c>
      <c r="F33" s="40">
        <v>87</v>
      </c>
      <c r="G33" s="34"/>
      <c r="H33" s="41">
        <v>1062</v>
      </c>
      <c r="I33" s="38">
        <v>593</v>
      </c>
      <c r="J33" s="38">
        <v>469</v>
      </c>
      <c r="K33" s="39">
        <v>403</v>
      </c>
      <c r="L33" s="42">
        <v>86</v>
      </c>
      <c r="M33" s="34"/>
      <c r="N33" s="126">
        <v>21</v>
      </c>
    </row>
    <row r="34" spans="1:14" ht="15" customHeight="1" x14ac:dyDescent="0.2">
      <c r="A34" s="76" t="s">
        <v>185</v>
      </c>
      <c r="B34" s="46">
        <v>130</v>
      </c>
      <c r="C34" s="43">
        <v>10</v>
      </c>
      <c r="D34" s="43">
        <v>121</v>
      </c>
      <c r="E34" s="44">
        <v>89</v>
      </c>
      <c r="F34" s="45">
        <v>30</v>
      </c>
      <c r="G34" s="34"/>
      <c r="H34" s="46">
        <v>130</v>
      </c>
      <c r="I34" s="43">
        <v>10</v>
      </c>
      <c r="J34" s="43">
        <v>121</v>
      </c>
      <c r="K34" s="44">
        <v>89</v>
      </c>
      <c r="L34" s="47">
        <v>30</v>
      </c>
      <c r="M34" s="34"/>
      <c r="N34" s="129" t="s">
        <v>261</v>
      </c>
    </row>
    <row r="35" spans="1:14" ht="15" customHeight="1" x14ac:dyDescent="0.2">
      <c r="A35" s="74" t="s">
        <v>186</v>
      </c>
      <c r="B35" s="41">
        <v>365</v>
      </c>
      <c r="C35" s="38">
        <v>54</v>
      </c>
      <c r="D35" s="38">
        <v>311</v>
      </c>
      <c r="E35" s="39">
        <v>260</v>
      </c>
      <c r="F35" s="40">
        <v>51</v>
      </c>
      <c r="G35" s="34"/>
      <c r="H35" s="41">
        <v>359</v>
      </c>
      <c r="I35" s="38">
        <v>52</v>
      </c>
      <c r="J35" s="38">
        <v>307</v>
      </c>
      <c r="K35" s="39">
        <v>257</v>
      </c>
      <c r="L35" s="42">
        <v>50</v>
      </c>
      <c r="M35" s="34"/>
      <c r="N35" s="126">
        <v>7</v>
      </c>
    </row>
    <row r="36" spans="1:14" ht="15" customHeight="1" x14ac:dyDescent="0.2">
      <c r="A36" s="76" t="s">
        <v>187</v>
      </c>
      <c r="B36" s="46">
        <v>1976</v>
      </c>
      <c r="C36" s="43">
        <v>1673</v>
      </c>
      <c r="D36" s="43">
        <v>303</v>
      </c>
      <c r="E36" s="44">
        <v>487</v>
      </c>
      <c r="F36" s="45">
        <v>116</v>
      </c>
      <c r="G36" s="34"/>
      <c r="H36" s="46">
        <v>1965</v>
      </c>
      <c r="I36" s="43">
        <v>1663</v>
      </c>
      <c r="J36" s="43">
        <v>302</v>
      </c>
      <c r="K36" s="44">
        <v>486</v>
      </c>
      <c r="L36" s="47">
        <v>116</v>
      </c>
      <c r="M36" s="34"/>
      <c r="N36" s="129">
        <v>16</v>
      </c>
    </row>
    <row r="37" spans="1:14" ht="15" customHeight="1" x14ac:dyDescent="0.2">
      <c r="A37" s="74" t="s">
        <v>188</v>
      </c>
      <c r="B37" s="41">
        <v>603</v>
      </c>
      <c r="C37" s="38">
        <v>107</v>
      </c>
      <c r="D37" s="38">
        <v>496</v>
      </c>
      <c r="E37" s="39">
        <v>449</v>
      </c>
      <c r="F37" s="40">
        <v>65</v>
      </c>
      <c r="G37" s="34"/>
      <c r="H37" s="41">
        <v>595</v>
      </c>
      <c r="I37" s="38">
        <v>104</v>
      </c>
      <c r="J37" s="38">
        <v>490</v>
      </c>
      <c r="K37" s="39">
        <v>444</v>
      </c>
      <c r="L37" s="42">
        <v>65</v>
      </c>
      <c r="M37" s="34"/>
      <c r="N37" s="126">
        <v>8</v>
      </c>
    </row>
    <row r="38" spans="1:14" ht="15" customHeight="1" x14ac:dyDescent="0.2">
      <c r="A38" s="76" t="s">
        <v>189</v>
      </c>
      <c r="B38" s="46">
        <v>313</v>
      </c>
      <c r="C38" s="43">
        <v>2</v>
      </c>
      <c r="D38" s="43">
        <v>311</v>
      </c>
      <c r="E38" s="44">
        <v>229</v>
      </c>
      <c r="F38" s="45">
        <v>47</v>
      </c>
      <c r="G38" s="34"/>
      <c r="H38" s="46">
        <v>312</v>
      </c>
      <c r="I38" s="43">
        <v>2</v>
      </c>
      <c r="J38" s="43">
        <v>310</v>
      </c>
      <c r="K38" s="44">
        <v>227</v>
      </c>
      <c r="L38" s="47">
        <v>47</v>
      </c>
      <c r="M38" s="34"/>
      <c r="N38" s="129">
        <v>2</v>
      </c>
    </row>
    <row r="39" spans="1:14" x14ac:dyDescent="0.2">
      <c r="A39" s="74" t="s">
        <v>190</v>
      </c>
      <c r="B39" s="41">
        <v>726</v>
      </c>
      <c r="C39" s="38">
        <v>108</v>
      </c>
      <c r="D39" s="38">
        <v>618</v>
      </c>
      <c r="E39" s="39">
        <v>366</v>
      </c>
      <c r="F39" s="40">
        <v>71</v>
      </c>
      <c r="G39" s="34"/>
      <c r="H39" s="41">
        <v>711</v>
      </c>
      <c r="I39" s="38">
        <v>107</v>
      </c>
      <c r="J39" s="38">
        <v>604</v>
      </c>
      <c r="K39" s="39">
        <v>360</v>
      </c>
      <c r="L39" s="42">
        <v>71</v>
      </c>
      <c r="M39" s="34"/>
      <c r="N39" s="126">
        <v>15</v>
      </c>
    </row>
    <row r="40" spans="1:14" x14ac:dyDescent="0.2">
      <c r="A40" s="274" t="s">
        <v>191</v>
      </c>
      <c r="B40" s="275">
        <v>1472</v>
      </c>
      <c r="C40" s="276">
        <v>1323</v>
      </c>
      <c r="D40" s="276">
        <v>149</v>
      </c>
      <c r="E40" s="277">
        <v>312</v>
      </c>
      <c r="F40" s="278">
        <v>101</v>
      </c>
      <c r="G40" s="78"/>
      <c r="H40" s="275">
        <v>1464</v>
      </c>
      <c r="I40" s="276">
        <v>1316</v>
      </c>
      <c r="J40" s="276">
        <v>148</v>
      </c>
      <c r="K40" s="277">
        <v>312</v>
      </c>
      <c r="L40" s="279">
        <v>101</v>
      </c>
      <c r="M40" s="78"/>
      <c r="N40" s="280">
        <v>10</v>
      </c>
    </row>
    <row r="41" spans="1:14" x14ac:dyDescent="0.2">
      <c r="N41" s="121"/>
    </row>
    <row r="42" spans="1:14" ht="15.75" x14ac:dyDescent="0.25">
      <c r="A42" s="191" t="s">
        <v>127</v>
      </c>
      <c r="B42" s="192"/>
      <c r="C42" s="192"/>
      <c r="D42" s="192"/>
      <c r="E42" s="192"/>
      <c r="F42" s="192"/>
      <c r="G42" s="96"/>
      <c r="H42" s="96"/>
      <c r="I42" s="97"/>
      <c r="J42" s="96"/>
      <c r="K42" s="96"/>
      <c r="L42" s="96"/>
      <c r="M42" s="96"/>
      <c r="N42" s="9"/>
    </row>
    <row r="43" spans="1:14" x14ac:dyDescent="0.2">
      <c r="A43" s="191" t="s">
        <v>124</v>
      </c>
      <c r="B43" s="193"/>
      <c r="C43" s="193"/>
      <c r="D43" s="193"/>
      <c r="E43" s="193"/>
      <c r="F43" s="193"/>
      <c r="G43" s="99"/>
      <c r="H43" s="99"/>
      <c r="I43" s="99"/>
      <c r="J43" s="99"/>
      <c r="K43" s="99"/>
      <c r="L43" s="99"/>
      <c r="M43" s="99"/>
      <c r="N43" s="9"/>
    </row>
    <row r="44" spans="1:14" s="101" customFormat="1" ht="30.75" customHeight="1" x14ac:dyDescent="0.2">
      <c r="A44" s="3"/>
      <c r="B44" s="122"/>
      <c r="C44" s="122"/>
      <c r="D44" s="122"/>
      <c r="E44" s="122"/>
      <c r="F44" s="122"/>
      <c r="G44" s="122"/>
      <c r="H44" s="3"/>
      <c r="I44" s="10"/>
      <c r="J44" s="6"/>
      <c r="K44" s="122"/>
      <c r="L44" s="7"/>
      <c r="M44" s="122"/>
      <c r="N44" s="8"/>
    </row>
    <row r="45" spans="1:14" s="101" customFormat="1" ht="15" customHeight="1" x14ac:dyDescent="0.2">
      <c r="A45" s="103"/>
      <c r="B45" s="121"/>
      <c r="C45" s="121"/>
      <c r="D45" s="121"/>
      <c r="E45" s="121"/>
      <c r="F45" s="121"/>
      <c r="G45" s="121"/>
      <c r="H45" s="2"/>
      <c r="I45" s="9"/>
      <c r="J45" s="1"/>
      <c r="K45" s="121"/>
      <c r="L45" s="4"/>
      <c r="M45" s="121"/>
      <c r="N45" s="8"/>
    </row>
    <row r="46" spans="1:14" ht="15" customHeight="1" x14ac:dyDescent="0.2">
      <c r="A46" s="103"/>
      <c r="G46" s="121"/>
      <c r="H46" s="2"/>
      <c r="I46" s="9"/>
      <c r="J46" s="1"/>
      <c r="L46" s="4"/>
      <c r="M46" s="121"/>
    </row>
    <row r="47" spans="1:14" ht="15" customHeight="1" x14ac:dyDescent="0.2"/>
    <row r="48" spans="1:14" ht="15" customHeight="1" x14ac:dyDescent="0.2"/>
    <row r="49" spans="1:14" ht="15" customHeight="1" x14ac:dyDescent="0.2"/>
    <row r="50" spans="1:14" ht="15" customHeight="1" x14ac:dyDescent="0.2">
      <c r="A50" s="5"/>
      <c r="B50" s="5"/>
      <c r="C50" s="5"/>
      <c r="D50" s="5"/>
      <c r="E50" s="5"/>
      <c r="F50" s="56"/>
      <c r="G50" s="57"/>
      <c r="H50" s="5"/>
      <c r="I50" s="5"/>
      <c r="J50" s="5"/>
      <c r="K50" s="5"/>
      <c r="L50" s="56"/>
      <c r="M50" s="57"/>
    </row>
    <row r="51" spans="1:14" ht="15" customHeight="1" x14ac:dyDescent="0.2">
      <c r="A51" s="5"/>
      <c r="B51" s="5"/>
      <c r="C51" s="5"/>
      <c r="D51" s="5"/>
      <c r="E51" s="5"/>
      <c r="F51" s="56"/>
      <c r="G51" s="57"/>
      <c r="H51" s="5"/>
      <c r="I51" s="5"/>
      <c r="J51" s="5"/>
      <c r="K51" s="5"/>
      <c r="L51" s="56"/>
      <c r="M51" s="57"/>
    </row>
    <row r="52" spans="1:14" ht="15" customHeight="1" x14ac:dyDescent="0.2">
      <c r="A52" s="5"/>
      <c r="B52" s="5"/>
      <c r="C52" s="5"/>
      <c r="D52" s="5"/>
      <c r="E52" s="5"/>
      <c r="F52" s="56"/>
      <c r="G52" s="57"/>
      <c r="H52" s="5"/>
      <c r="I52" s="5"/>
      <c r="J52" s="5"/>
      <c r="K52" s="5"/>
      <c r="L52" s="56"/>
      <c r="M52" s="57"/>
      <c r="N52" s="1"/>
    </row>
    <row r="53" spans="1:14" ht="26.25" customHeight="1" x14ac:dyDescent="0.2">
      <c r="A53" s="5"/>
      <c r="B53" s="5"/>
      <c r="C53" s="5"/>
      <c r="D53" s="5"/>
      <c r="E53" s="5"/>
      <c r="F53" s="56"/>
      <c r="G53" s="57"/>
      <c r="H53" s="5"/>
      <c r="I53" s="5"/>
      <c r="J53" s="5"/>
      <c r="K53" s="5"/>
      <c r="L53" s="56"/>
      <c r="M53" s="57"/>
      <c r="N53" s="1"/>
    </row>
    <row r="54" spans="1:14" s="101" customFormat="1" ht="15" customHeight="1" x14ac:dyDescent="0.2">
      <c r="A54" s="5"/>
      <c r="B54" s="5"/>
      <c r="C54" s="5"/>
      <c r="D54" s="5"/>
      <c r="E54" s="5"/>
      <c r="F54" s="56"/>
      <c r="G54" s="57"/>
      <c r="H54" s="5"/>
      <c r="I54" s="5"/>
      <c r="J54" s="5"/>
      <c r="K54" s="5"/>
      <c r="L54" s="56"/>
      <c r="M54" s="57"/>
      <c r="N54" s="1"/>
    </row>
    <row r="55" spans="1:14" s="101" customFormat="1" ht="3.75" customHeight="1" x14ac:dyDescent="0.2">
      <c r="A55" s="5"/>
      <c r="B55" s="5"/>
      <c r="C55" s="5"/>
      <c r="D55" s="5"/>
      <c r="E55" s="5"/>
      <c r="F55" s="56"/>
      <c r="G55" s="57"/>
      <c r="H55" s="5"/>
      <c r="I55" s="5"/>
      <c r="J55" s="5"/>
      <c r="K55" s="5"/>
      <c r="L55" s="56"/>
      <c r="M55" s="57"/>
      <c r="N55" s="1"/>
    </row>
    <row r="56" spans="1:14" s="101" customFormat="1" ht="15" customHeight="1" x14ac:dyDescent="0.2">
      <c r="A56" s="2"/>
      <c r="B56" s="121"/>
      <c r="C56" s="121"/>
      <c r="D56" s="121"/>
      <c r="E56" s="121"/>
      <c r="F56" s="121"/>
      <c r="G56" s="11"/>
      <c r="H56" s="121"/>
      <c r="I56" s="121"/>
      <c r="J56" s="121"/>
      <c r="K56" s="121"/>
      <c r="L56" s="121"/>
      <c r="M56" s="11"/>
      <c r="N56" s="1"/>
    </row>
    <row r="57" spans="1:14" s="101" customFormat="1" ht="15" customHeight="1" x14ac:dyDescent="0.2">
      <c r="A57" s="2"/>
      <c r="B57" s="121"/>
      <c r="C57" s="121"/>
      <c r="D57" s="121"/>
      <c r="E57" s="121"/>
      <c r="F57" s="121"/>
      <c r="G57" s="11"/>
      <c r="H57" s="121"/>
      <c r="I57" s="121"/>
      <c r="J57" s="121"/>
      <c r="K57" s="121"/>
      <c r="L57" s="121"/>
      <c r="M57" s="11"/>
      <c r="N57" s="1"/>
    </row>
    <row r="58" spans="1:14" s="101" customFormat="1" ht="29.25" customHeight="1" x14ac:dyDescent="0.2">
      <c r="A58" s="2"/>
      <c r="B58" s="121"/>
      <c r="C58" s="121"/>
      <c r="D58" s="121"/>
      <c r="E58" s="121"/>
      <c r="F58" s="121"/>
      <c r="G58" s="11"/>
      <c r="H58" s="121"/>
      <c r="I58" s="121"/>
      <c r="J58" s="121"/>
      <c r="K58" s="121"/>
      <c r="L58" s="121"/>
      <c r="M58" s="11"/>
      <c r="N58" s="1"/>
    </row>
    <row r="59" spans="1:14" s="101" customFormat="1" ht="18.75" customHeight="1" x14ac:dyDescent="0.2">
      <c r="A59" s="2"/>
      <c r="B59" s="121"/>
      <c r="C59" s="121"/>
      <c r="D59" s="121"/>
      <c r="E59" s="121"/>
      <c r="F59" s="121"/>
      <c r="G59" s="11"/>
      <c r="H59" s="121"/>
      <c r="I59" s="121"/>
      <c r="J59" s="121"/>
      <c r="K59" s="121"/>
      <c r="L59" s="121"/>
      <c r="M59" s="11"/>
      <c r="N59" s="1"/>
    </row>
    <row r="60" spans="1:14" s="101" customFormat="1" ht="18.75" customHeight="1" x14ac:dyDescent="0.2">
      <c r="A60" s="2"/>
      <c r="B60" s="121"/>
      <c r="C60" s="121"/>
      <c r="D60" s="121"/>
      <c r="E60" s="121"/>
      <c r="F60" s="121"/>
      <c r="G60" s="11"/>
      <c r="H60" s="121"/>
      <c r="I60" s="121"/>
      <c r="J60" s="121"/>
      <c r="K60" s="121"/>
      <c r="L60" s="121"/>
      <c r="M60" s="11"/>
      <c r="N60" s="1"/>
    </row>
    <row r="61" spans="1:14" s="101" customFormat="1" x14ac:dyDescent="0.2">
      <c r="A61" s="2"/>
      <c r="B61" s="121"/>
      <c r="C61" s="121"/>
      <c r="D61" s="121"/>
      <c r="E61" s="121"/>
      <c r="F61" s="121"/>
      <c r="G61" s="11"/>
      <c r="H61" s="121"/>
      <c r="I61" s="121"/>
      <c r="J61" s="121"/>
      <c r="K61" s="121"/>
      <c r="L61" s="121"/>
      <c r="M61" s="11"/>
      <c r="N61" s="1"/>
    </row>
    <row r="62" spans="1:14" s="101" customFormat="1" ht="18.75" customHeight="1" x14ac:dyDescent="0.2">
      <c r="A62" s="2"/>
      <c r="B62" s="121"/>
      <c r="C62" s="121"/>
      <c r="D62" s="121"/>
      <c r="E62" s="121"/>
      <c r="F62" s="121"/>
      <c r="G62" s="11"/>
      <c r="H62" s="121"/>
      <c r="I62" s="121"/>
      <c r="J62" s="121"/>
      <c r="K62" s="121"/>
      <c r="L62" s="121"/>
      <c r="M62" s="11"/>
      <c r="N62" s="1"/>
    </row>
    <row r="63" spans="1:14" s="101" customFormat="1" ht="18.75" customHeight="1" x14ac:dyDescent="0.2">
      <c r="A63" s="2"/>
      <c r="B63" s="121"/>
      <c r="C63" s="121"/>
      <c r="D63" s="121"/>
      <c r="E63" s="121"/>
      <c r="F63" s="121"/>
      <c r="G63" s="11"/>
      <c r="H63" s="121"/>
      <c r="I63" s="121"/>
      <c r="J63" s="121"/>
      <c r="K63" s="121"/>
      <c r="L63" s="121"/>
      <c r="M63" s="11"/>
      <c r="N63" s="8"/>
    </row>
    <row r="64" spans="1:14" s="101" customFormat="1" ht="14.65" customHeight="1" x14ac:dyDescent="0.2">
      <c r="A64" s="2"/>
      <c r="B64" s="121"/>
      <c r="C64" s="121"/>
      <c r="D64" s="121"/>
      <c r="E64" s="121"/>
      <c r="F64" s="121"/>
      <c r="G64" s="11"/>
      <c r="H64" s="121"/>
      <c r="I64" s="121"/>
      <c r="J64" s="121"/>
      <c r="K64" s="121"/>
      <c r="L64" s="121"/>
      <c r="M64" s="11"/>
      <c r="N64" s="8"/>
    </row>
    <row r="74" spans="1:14" x14ac:dyDescent="0.2">
      <c r="N74" s="1"/>
    </row>
    <row r="75" spans="1:14" x14ac:dyDescent="0.2">
      <c r="N75" s="1"/>
    </row>
    <row r="76" spans="1:14" s="101" customFormat="1" ht="21" customHeight="1" x14ac:dyDescent="0.2">
      <c r="A76" s="2"/>
      <c r="B76" s="121"/>
      <c r="C76" s="121"/>
      <c r="D76" s="121"/>
      <c r="E76" s="121"/>
      <c r="F76" s="121"/>
      <c r="G76" s="11"/>
      <c r="H76" s="121"/>
      <c r="I76" s="121"/>
      <c r="J76" s="121"/>
      <c r="K76" s="121"/>
      <c r="L76" s="121"/>
      <c r="M76" s="11"/>
      <c r="N76" s="1"/>
    </row>
    <row r="77" spans="1:14" s="101" customFormat="1" ht="19.5" customHeight="1" x14ac:dyDescent="0.2">
      <c r="A77" s="2"/>
      <c r="B77" s="121"/>
      <c r="C77" s="121"/>
      <c r="D77" s="121"/>
      <c r="E77" s="121"/>
      <c r="F77" s="121"/>
      <c r="G77" s="11"/>
      <c r="H77" s="121"/>
      <c r="I77" s="121"/>
      <c r="J77" s="121"/>
      <c r="K77" s="121"/>
      <c r="L77" s="121"/>
      <c r="M77" s="11"/>
      <c r="N77" s="1"/>
    </row>
    <row r="78" spans="1:14" s="101" customFormat="1" ht="84" customHeight="1" x14ac:dyDescent="0.2">
      <c r="A78" s="2"/>
      <c r="B78" s="121"/>
      <c r="C78" s="121"/>
      <c r="D78" s="121"/>
      <c r="E78" s="121"/>
      <c r="F78" s="121"/>
      <c r="G78" s="11"/>
      <c r="H78" s="121"/>
      <c r="I78" s="121"/>
      <c r="J78" s="121"/>
      <c r="K78" s="121"/>
      <c r="L78" s="121"/>
      <c r="M78" s="11"/>
      <c r="N78" s="1"/>
    </row>
    <row r="79" spans="1:14" s="101" customFormat="1" ht="26.25" customHeight="1" x14ac:dyDescent="0.2">
      <c r="A79" s="2"/>
      <c r="B79" s="121"/>
      <c r="C79" s="121"/>
      <c r="D79" s="121"/>
      <c r="E79" s="121"/>
      <c r="F79" s="121"/>
      <c r="G79" s="11"/>
      <c r="H79" s="121"/>
      <c r="I79" s="121"/>
      <c r="J79" s="121"/>
      <c r="K79" s="121"/>
      <c r="L79" s="121"/>
      <c r="M79" s="11"/>
      <c r="N79" s="1"/>
    </row>
    <row r="80" spans="1:14" s="101" customFormat="1" ht="29.25" customHeight="1" x14ac:dyDescent="0.2">
      <c r="A80" s="2"/>
      <c r="B80" s="121"/>
      <c r="C80" s="121"/>
      <c r="D80" s="121"/>
      <c r="E80" s="121"/>
      <c r="F80" s="121"/>
      <c r="G80" s="11"/>
      <c r="H80" s="121"/>
      <c r="I80" s="121"/>
      <c r="J80" s="121"/>
      <c r="K80" s="121"/>
      <c r="L80" s="121"/>
      <c r="M80" s="11"/>
      <c r="N80" s="1"/>
    </row>
    <row r="81" spans="1:14" s="101" customFormat="1" ht="18.75" customHeight="1" x14ac:dyDescent="0.2">
      <c r="A81" s="2"/>
      <c r="B81" s="121"/>
      <c r="C81" s="121"/>
      <c r="D81" s="121"/>
      <c r="E81" s="121"/>
      <c r="F81" s="121"/>
      <c r="G81" s="11"/>
      <c r="H81" s="121"/>
      <c r="I81" s="121"/>
      <c r="J81" s="121"/>
      <c r="K81" s="121"/>
      <c r="L81" s="121"/>
      <c r="M81" s="11"/>
      <c r="N81" s="1"/>
    </row>
    <row r="82" spans="1:14" s="101" customFormat="1" ht="18.75" customHeight="1" x14ac:dyDescent="0.2">
      <c r="A82" s="2"/>
      <c r="B82" s="121"/>
      <c r="C82" s="121"/>
      <c r="D82" s="121"/>
      <c r="E82" s="121"/>
      <c r="F82" s="121"/>
      <c r="G82" s="11"/>
      <c r="H82" s="121"/>
      <c r="I82" s="121"/>
      <c r="J82" s="121"/>
      <c r="K82" s="121"/>
      <c r="L82" s="121"/>
      <c r="M82" s="11"/>
      <c r="N82" s="1"/>
    </row>
    <row r="83" spans="1:14" s="101" customFormat="1" x14ac:dyDescent="0.2">
      <c r="A83" s="2"/>
      <c r="B83" s="121"/>
      <c r="C83" s="121"/>
      <c r="D83" s="121"/>
      <c r="E83" s="121"/>
      <c r="F83" s="121"/>
      <c r="G83" s="11"/>
      <c r="H83" s="121"/>
      <c r="I83" s="121"/>
      <c r="J83" s="121"/>
      <c r="K83" s="121"/>
      <c r="L83" s="121"/>
      <c r="M83" s="11"/>
      <c r="N83" s="1"/>
    </row>
    <row r="84" spans="1:14" s="101" customFormat="1" ht="18.75" customHeight="1" x14ac:dyDescent="0.2">
      <c r="A84" s="2"/>
      <c r="B84" s="121"/>
      <c r="C84" s="121"/>
      <c r="D84" s="121"/>
      <c r="E84" s="121"/>
      <c r="F84" s="121"/>
      <c r="G84" s="11"/>
      <c r="H84" s="121"/>
      <c r="I84" s="121"/>
      <c r="J84" s="121"/>
      <c r="K84" s="121"/>
      <c r="L84" s="121"/>
      <c r="M84" s="11"/>
      <c r="N84" s="1"/>
    </row>
    <row r="85" spans="1:14" s="101" customFormat="1" ht="18.75" customHeight="1" x14ac:dyDescent="0.2">
      <c r="A85" s="2"/>
      <c r="B85" s="121"/>
      <c r="C85" s="121"/>
      <c r="D85" s="121"/>
      <c r="E85" s="121"/>
      <c r="F85" s="121"/>
      <c r="G85" s="11"/>
      <c r="H85" s="121"/>
      <c r="I85" s="121"/>
      <c r="J85" s="121"/>
      <c r="K85" s="121"/>
      <c r="L85" s="121"/>
      <c r="M85" s="11"/>
      <c r="N85" s="8"/>
    </row>
    <row r="86" spans="1:14" s="101" customFormat="1" ht="14.65" customHeight="1" x14ac:dyDescent="0.2">
      <c r="A86" s="2"/>
      <c r="B86" s="121"/>
      <c r="C86" s="121"/>
      <c r="D86" s="121"/>
      <c r="E86" s="121"/>
      <c r="F86" s="121"/>
      <c r="G86" s="11"/>
      <c r="H86" s="121"/>
      <c r="I86" s="121"/>
      <c r="J86" s="121"/>
      <c r="K86" s="121"/>
      <c r="L86" s="121"/>
      <c r="M86" s="11"/>
      <c r="N86" s="8"/>
    </row>
    <row r="96" spans="1:14" x14ac:dyDescent="0.2">
      <c r="N96" s="1"/>
    </row>
    <row r="97" spans="1:14" x14ac:dyDescent="0.2">
      <c r="N97" s="1"/>
    </row>
    <row r="98" spans="1:14" s="101" customFormat="1" ht="21" customHeight="1" x14ac:dyDescent="0.2">
      <c r="A98" s="2"/>
      <c r="B98" s="121"/>
      <c r="C98" s="121"/>
      <c r="D98" s="121"/>
      <c r="E98" s="121"/>
      <c r="F98" s="121"/>
      <c r="G98" s="11"/>
      <c r="H98" s="121"/>
      <c r="I98" s="121"/>
      <c r="J98" s="121"/>
      <c r="K98" s="121"/>
      <c r="L98" s="121"/>
      <c r="M98" s="11"/>
      <c r="N98" s="1"/>
    </row>
    <row r="99" spans="1:14" s="101" customFormat="1" ht="19.5" customHeight="1" x14ac:dyDescent="0.2">
      <c r="A99" s="2"/>
      <c r="B99" s="121"/>
      <c r="C99" s="121"/>
      <c r="D99" s="121"/>
      <c r="E99" s="121"/>
      <c r="F99" s="121"/>
      <c r="G99" s="11"/>
      <c r="H99" s="121"/>
      <c r="I99" s="121"/>
      <c r="J99" s="121"/>
      <c r="K99" s="121"/>
      <c r="L99" s="121"/>
      <c r="M99" s="11"/>
      <c r="N99" s="1"/>
    </row>
    <row r="100" spans="1:14" s="101" customFormat="1" ht="84" customHeight="1" x14ac:dyDescent="0.2">
      <c r="A100" s="2"/>
      <c r="B100" s="121"/>
      <c r="C100" s="121"/>
      <c r="D100" s="121"/>
      <c r="E100" s="121"/>
      <c r="F100" s="121"/>
      <c r="G100" s="11"/>
      <c r="H100" s="121"/>
      <c r="I100" s="121"/>
      <c r="J100" s="121"/>
      <c r="K100" s="121"/>
      <c r="L100" s="121"/>
      <c r="M100" s="11"/>
      <c r="N100" s="1"/>
    </row>
    <row r="101" spans="1:14" s="101" customFormat="1" ht="26.25" customHeight="1" x14ac:dyDescent="0.2">
      <c r="A101" s="2"/>
      <c r="B101" s="121"/>
      <c r="C101" s="121"/>
      <c r="D101" s="121"/>
      <c r="E101" s="121"/>
      <c r="F101" s="121"/>
      <c r="G101" s="11"/>
      <c r="H101" s="121"/>
      <c r="I101" s="121"/>
      <c r="J101" s="121"/>
      <c r="K101" s="121"/>
      <c r="L101" s="121"/>
      <c r="M101" s="11"/>
      <c r="N101" s="1"/>
    </row>
    <row r="102" spans="1:14" s="101" customFormat="1" ht="29.25" customHeight="1" x14ac:dyDescent="0.2">
      <c r="A102" s="2"/>
      <c r="B102" s="121"/>
      <c r="C102" s="121"/>
      <c r="D102" s="121"/>
      <c r="E102" s="121"/>
      <c r="F102" s="121"/>
      <c r="G102" s="11"/>
      <c r="H102" s="121"/>
      <c r="I102" s="121"/>
      <c r="J102" s="121"/>
      <c r="K102" s="121"/>
      <c r="L102" s="121"/>
      <c r="M102" s="11"/>
      <c r="N102" s="1"/>
    </row>
    <row r="103" spans="1:14" s="101" customFormat="1" ht="18.75" customHeight="1" x14ac:dyDescent="0.2">
      <c r="A103" s="2"/>
      <c r="B103" s="121"/>
      <c r="C103" s="121"/>
      <c r="D103" s="121"/>
      <c r="E103" s="121"/>
      <c r="F103" s="121"/>
      <c r="G103" s="11"/>
      <c r="H103" s="121"/>
      <c r="I103" s="121"/>
      <c r="J103" s="121"/>
      <c r="K103" s="121"/>
      <c r="L103" s="121"/>
      <c r="M103" s="11"/>
      <c r="N103" s="1"/>
    </row>
    <row r="104" spans="1:14" s="101" customFormat="1" ht="18.75" customHeight="1" x14ac:dyDescent="0.2">
      <c r="A104" s="2"/>
      <c r="B104" s="121"/>
      <c r="C104" s="121"/>
      <c r="D104" s="121"/>
      <c r="E104" s="121"/>
      <c r="F104" s="121"/>
      <c r="G104" s="11"/>
      <c r="H104" s="121"/>
      <c r="I104" s="121"/>
      <c r="J104" s="121"/>
      <c r="K104" s="121"/>
      <c r="L104" s="121"/>
      <c r="M104" s="11"/>
      <c r="N104" s="1"/>
    </row>
    <row r="105" spans="1:14" s="101" customFormat="1" x14ac:dyDescent="0.2">
      <c r="A105" s="2"/>
      <c r="B105" s="121"/>
      <c r="C105" s="121"/>
      <c r="D105" s="121"/>
      <c r="E105" s="121"/>
      <c r="F105" s="121"/>
      <c r="G105" s="11"/>
      <c r="H105" s="121"/>
      <c r="I105" s="121"/>
      <c r="J105" s="121"/>
      <c r="K105" s="121"/>
      <c r="L105" s="121"/>
      <c r="M105" s="11"/>
      <c r="N105" s="1"/>
    </row>
    <row r="106" spans="1:14" s="101" customFormat="1" ht="18.75" customHeight="1" x14ac:dyDescent="0.2">
      <c r="A106" s="2"/>
      <c r="B106" s="121"/>
      <c r="C106" s="121"/>
      <c r="D106" s="121"/>
      <c r="E106" s="121"/>
      <c r="F106" s="121"/>
      <c r="G106" s="11"/>
      <c r="H106" s="121"/>
      <c r="I106" s="121"/>
      <c r="J106" s="121"/>
      <c r="K106" s="121"/>
      <c r="L106" s="121"/>
      <c r="M106" s="11"/>
      <c r="N106" s="1"/>
    </row>
    <row r="107" spans="1:14" s="101" customFormat="1" ht="18.75" customHeight="1" x14ac:dyDescent="0.2">
      <c r="A107" s="2"/>
      <c r="B107" s="121"/>
      <c r="C107" s="121"/>
      <c r="D107" s="121"/>
      <c r="E107" s="121"/>
      <c r="F107" s="121"/>
      <c r="G107" s="11"/>
      <c r="H107" s="121"/>
      <c r="I107" s="121"/>
      <c r="J107" s="121"/>
      <c r="K107" s="121"/>
      <c r="L107" s="121"/>
      <c r="M107" s="11"/>
      <c r="N107" s="8"/>
    </row>
    <row r="108" spans="1:14" s="101" customFormat="1" ht="14.65" customHeight="1" x14ac:dyDescent="0.2">
      <c r="A108" s="2"/>
      <c r="B108" s="121"/>
      <c r="C108" s="121"/>
      <c r="D108" s="121"/>
      <c r="E108" s="121"/>
      <c r="F108" s="121"/>
      <c r="G108" s="11"/>
      <c r="H108" s="121"/>
      <c r="I108" s="121"/>
      <c r="J108" s="121"/>
      <c r="K108" s="121"/>
      <c r="L108" s="121"/>
      <c r="M108" s="11"/>
      <c r="N108" s="8"/>
    </row>
    <row r="116" spans="1:14" x14ac:dyDescent="0.2">
      <c r="N116" s="114"/>
    </row>
    <row r="117" spans="1:14" x14ac:dyDescent="0.2">
      <c r="N117" s="115"/>
    </row>
    <row r="118" spans="1:14" s="116" customFormat="1" ht="16.149999999999999" customHeight="1" x14ac:dyDescent="0.2">
      <c r="A118" s="2"/>
      <c r="B118" s="121"/>
      <c r="C118" s="121"/>
      <c r="D118" s="121"/>
      <c r="E118" s="121"/>
      <c r="F118" s="121"/>
      <c r="G118" s="11"/>
      <c r="H118" s="121"/>
      <c r="I118" s="121"/>
      <c r="J118" s="121"/>
      <c r="K118" s="121"/>
      <c r="L118" s="121"/>
      <c r="M118" s="11"/>
      <c r="N118" s="115"/>
    </row>
    <row r="119" spans="1:14" s="117" customFormat="1" ht="32.450000000000003" customHeight="1" x14ac:dyDescent="0.2">
      <c r="A119" s="2"/>
      <c r="B119" s="121"/>
      <c r="C119" s="121"/>
      <c r="D119" s="121"/>
      <c r="E119" s="121"/>
      <c r="F119" s="121"/>
      <c r="G119" s="11"/>
      <c r="H119" s="121"/>
      <c r="I119" s="121"/>
      <c r="J119" s="121"/>
      <c r="K119" s="121"/>
      <c r="L119" s="121"/>
      <c r="M119" s="11"/>
      <c r="N119" s="1"/>
    </row>
    <row r="120" spans="1:14" s="117" customFormat="1" x14ac:dyDescent="0.2">
      <c r="A120" s="2"/>
      <c r="B120" s="121"/>
      <c r="C120" s="121"/>
      <c r="D120" s="121"/>
      <c r="E120" s="121"/>
      <c r="F120" s="121"/>
      <c r="G120" s="11"/>
      <c r="H120" s="121"/>
      <c r="I120" s="121"/>
      <c r="J120" s="121"/>
      <c r="K120" s="121"/>
      <c r="L120" s="121"/>
      <c r="M120" s="11"/>
      <c r="N120" s="1"/>
    </row>
    <row r="121" spans="1:14" s="101" customFormat="1" ht="3.75" customHeight="1" x14ac:dyDescent="0.2">
      <c r="A121" s="2"/>
      <c r="B121" s="121"/>
      <c r="C121" s="121"/>
      <c r="D121" s="121"/>
      <c r="E121" s="121"/>
      <c r="F121" s="121"/>
      <c r="G121" s="11"/>
      <c r="H121" s="121"/>
      <c r="I121" s="121"/>
      <c r="J121" s="121"/>
      <c r="K121" s="121"/>
      <c r="L121" s="121"/>
      <c r="M121" s="11"/>
      <c r="N121" s="1"/>
    </row>
    <row r="122" spans="1:14" s="101" customFormat="1" ht="15.75" customHeight="1" x14ac:dyDescent="0.25">
      <c r="A122" s="2"/>
      <c r="B122" s="121"/>
      <c r="C122" s="121"/>
      <c r="D122" s="121"/>
      <c r="E122" s="121"/>
      <c r="F122" s="121"/>
      <c r="G122" s="11"/>
      <c r="H122" s="121"/>
      <c r="I122" s="121"/>
      <c r="J122" s="121"/>
      <c r="K122" s="121"/>
      <c r="L122" s="121"/>
      <c r="M122" s="11"/>
      <c r="N122" s="118"/>
    </row>
    <row r="123" spans="1:14" s="101" customFormat="1" ht="15.75" customHeight="1" x14ac:dyDescent="0.2">
      <c r="A123" s="2"/>
      <c r="B123" s="121"/>
      <c r="C123" s="121"/>
      <c r="D123" s="121"/>
      <c r="E123" s="121"/>
      <c r="F123" s="121"/>
      <c r="G123" s="11"/>
      <c r="H123" s="121"/>
      <c r="I123" s="121"/>
      <c r="J123" s="121"/>
      <c r="K123" s="121"/>
      <c r="L123" s="121"/>
      <c r="M123" s="11"/>
      <c r="N123" s="119"/>
    </row>
    <row r="124" spans="1:14" s="120" customFormat="1" x14ac:dyDescent="0.2">
      <c r="A124" s="2"/>
      <c r="B124" s="121"/>
      <c r="C124" s="121"/>
      <c r="D124" s="121"/>
      <c r="E124" s="121"/>
      <c r="F124" s="121"/>
      <c r="G124" s="11"/>
      <c r="H124" s="121"/>
      <c r="I124" s="121"/>
      <c r="J124" s="121"/>
      <c r="K124" s="121"/>
      <c r="L124" s="121"/>
      <c r="M124" s="11"/>
      <c r="N124" s="119"/>
    </row>
    <row r="125" spans="1:14" s="117" customFormat="1" x14ac:dyDescent="0.2">
      <c r="A125" s="2"/>
      <c r="B125" s="121"/>
      <c r="C125" s="121"/>
      <c r="D125" s="121"/>
      <c r="E125" s="121"/>
      <c r="F125" s="121"/>
      <c r="G125" s="11"/>
      <c r="H125" s="121"/>
      <c r="I125" s="121"/>
      <c r="J125" s="121"/>
      <c r="K125" s="121"/>
      <c r="L125" s="121"/>
      <c r="M125" s="11"/>
      <c r="N125" s="8"/>
    </row>
    <row r="126" spans="1:14" s="117" customFormat="1" x14ac:dyDescent="0.2">
      <c r="A126" s="2"/>
      <c r="B126" s="121"/>
      <c r="C126" s="121"/>
      <c r="D126" s="121"/>
      <c r="E126" s="121"/>
      <c r="F126" s="121"/>
      <c r="G126" s="11"/>
      <c r="H126" s="121"/>
      <c r="I126" s="121"/>
      <c r="J126" s="121"/>
      <c r="K126" s="121"/>
      <c r="L126" s="121"/>
      <c r="M126" s="11"/>
      <c r="N126" s="8"/>
    </row>
  </sheetData>
  <mergeCells count="4">
    <mergeCell ref="B2:N2"/>
    <mergeCell ref="B3:E4"/>
    <mergeCell ref="H3:K4"/>
    <mergeCell ref="N3:N4"/>
  </mergeCells>
  <printOptions horizontalCentered="1" verticalCentered="1"/>
  <pageMargins left="0.15748031496062992" right="0.15748031496062992" top="0.31496062992125984" bottom="0.47244094488188981" header="0.19685039370078741" footer="0.19685039370078741"/>
  <pageSetup paperSize="9" fitToHeight="0" orientation="landscape" r:id="rId1"/>
  <headerFooter alignWithMargins="0">
    <oddFooter>&amp;CPagina &amp;P di &amp;N</oddFooter>
  </headerFooter>
  <rowBreaks count="2" manualBreakCount="2">
    <brk id="24" max="13" man="1"/>
    <brk id="38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16</vt:i4>
      </vt:variant>
    </vt:vector>
  </HeadingPairs>
  <TitlesOfParts>
    <vt:vector size="25" baseType="lpstr">
      <vt:lpstr>COP 1</vt:lpstr>
      <vt:lpstr>Trend Lettori complesso 2018II</vt:lpstr>
      <vt:lpstr>Lettori Quot complesso</vt:lpstr>
      <vt:lpstr>Lett Periodici complesso</vt:lpstr>
      <vt:lpstr>Lett Stampa complesso</vt:lpstr>
      <vt:lpstr>Lett GM Quot 2018II</vt:lpstr>
      <vt:lpstr>Lett Ult Per Suppl_2018II</vt:lpstr>
      <vt:lpstr>Lett Ult Per Settim_2018II</vt:lpstr>
      <vt:lpstr>Lett Ult Per Mens 2018II</vt:lpstr>
      <vt:lpstr>'COP 1'!Area_stampa</vt:lpstr>
      <vt:lpstr>'Lett GM Quot 2018II'!Area_stampa</vt:lpstr>
      <vt:lpstr>'Lett Periodici complesso'!Area_stampa</vt:lpstr>
      <vt:lpstr>'Lett Stampa complesso'!Area_stampa</vt:lpstr>
      <vt:lpstr>'Lett Ult Per Mens 2018II'!Area_stampa</vt:lpstr>
      <vt:lpstr>'Lett Ult Per Settim_2018II'!Area_stampa</vt:lpstr>
      <vt:lpstr>'Lett Ult Per Suppl_2018II'!Area_stampa</vt:lpstr>
      <vt:lpstr>'Lettori Quot complesso'!Area_stampa</vt:lpstr>
      <vt:lpstr>'Trend Lettori complesso 2018II'!Area_stampa</vt:lpstr>
      <vt:lpstr>'Lett GM Quot 2018II'!Titoli_stampa</vt:lpstr>
      <vt:lpstr>'Lett Periodici complesso'!Titoli_stampa</vt:lpstr>
      <vt:lpstr>'Lett Stampa complesso'!Titoli_stampa</vt:lpstr>
      <vt:lpstr>'Lett Ult Per Mens 2018II'!Titoli_stampa</vt:lpstr>
      <vt:lpstr>'Lett Ult Per Settim_2018II'!Titoli_stampa</vt:lpstr>
      <vt:lpstr>'Lettori Quot complesso'!Titoli_stampa</vt:lpstr>
      <vt:lpstr>'Trend Lettori complesso 2018II'!Titoli_stampa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Federica Nuzzo</dc:creator>
  <cp:lastModifiedBy>Laura</cp:lastModifiedBy>
  <cp:lastPrinted>2018-09-26T10:50:41Z</cp:lastPrinted>
  <dcterms:created xsi:type="dcterms:W3CDTF">2004-07-15T15:05:57Z</dcterms:created>
  <dcterms:modified xsi:type="dcterms:W3CDTF">2018-09-27T14:38:05Z</dcterms:modified>
</cp:coreProperties>
</file>